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66925"/>
  <mc:AlternateContent xmlns:mc="http://schemas.openxmlformats.org/markup-compatibility/2006">
    <mc:Choice Requires="x15">
      <x15ac:absPath xmlns:x15ac="http://schemas.microsoft.com/office/spreadsheetml/2010/11/ac" url="C:\Users\mestr\OneDrive\Documentos\Liandro Nuvem\Super Site Taekwondo 2018\eventos\14cpp\"/>
    </mc:Choice>
  </mc:AlternateContent>
  <xr:revisionPtr revIDLastSave="0" documentId="13_ncr:1_{1789EC91-B3FA-40FF-90E6-F02D501C5DB7}" xr6:coauthVersionLast="47" xr6:coauthVersionMax="47" xr10:uidLastSave="{00000000-0000-0000-0000-000000000000}"/>
  <bookViews>
    <workbookView xWindow="-120" yWindow="-120" windowWidth="20730" windowHeight="11760" activeTab="3" xr2:uid="{DD6D6746-4D0E-4A69-B137-E8B213983E23}"/>
  </bookViews>
  <sheets>
    <sheet name="CADASTRO" sheetId="7" r:id="rId1"/>
    <sheet name="POOMSAE INDIVIDUAL" sheetId="4" r:id="rId2"/>
    <sheet name="POOMSAE PAR" sheetId="6" r:id="rId3"/>
    <sheet name="POOMSAE EQUIPE" sheetId="5" r:id="rId4"/>
    <sheet name="Planilha2" sheetId="2" state="hidden" r:id="rId5"/>
  </sheets>
  <definedNames>
    <definedName name="_xlnm.Print_Area" localSheetId="0">CADASTRO!$A$1:$O$23</definedName>
    <definedName name="Z_F50541A1_8E89_423E_B6EB_CA9B89B25CC3_.wvu.PrintArea" localSheetId="0" hidden="1">CADASTRO!$A$1:$O$22</definedName>
  </definedNames>
  <calcPr calcId="191029"/>
  <customWorkbookViews>
    <customWorkbookView name="pg_1" guid="{F50541A1-8E89-423E-B6EB-CA9B89B25CC3}" maximized="1" xWindow="-8" yWindow="-8" windowWidth="1382" windowHeight="784"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4" l="1"/>
  <c r="C100" i="4"/>
  <c r="M99" i="4"/>
  <c r="C99" i="4"/>
  <c r="M98" i="4"/>
  <c r="C98" i="4"/>
  <c r="M97" i="4"/>
  <c r="C97" i="4"/>
  <c r="M96" i="4"/>
  <c r="C96" i="4"/>
  <c r="M95" i="4"/>
  <c r="C95" i="4"/>
  <c r="M94" i="4"/>
  <c r="C94" i="4"/>
  <c r="M93" i="4"/>
  <c r="C93" i="4"/>
  <c r="M92" i="4"/>
  <c r="C92" i="4"/>
  <c r="M91" i="4"/>
  <c r="C91" i="4"/>
  <c r="M90" i="4"/>
  <c r="C90" i="4"/>
  <c r="M89" i="4"/>
  <c r="C89" i="4"/>
  <c r="M88" i="4"/>
  <c r="C88" i="4"/>
  <c r="M87" i="4"/>
  <c r="C87" i="4"/>
  <c r="M86" i="4"/>
  <c r="C86" i="4"/>
  <c r="M85" i="4"/>
  <c r="C85" i="4"/>
  <c r="M84" i="4"/>
  <c r="C84" i="4"/>
  <c r="M83" i="4"/>
  <c r="C83" i="4"/>
  <c r="M82" i="4"/>
  <c r="C82" i="4"/>
  <c r="M81" i="4"/>
  <c r="C81" i="4"/>
  <c r="M80" i="4"/>
  <c r="C80" i="4"/>
  <c r="M79" i="4"/>
  <c r="C79" i="4"/>
  <c r="M78" i="4"/>
  <c r="C78" i="4"/>
  <c r="M77" i="4"/>
  <c r="C77" i="4"/>
  <c r="M76" i="4"/>
  <c r="C76" i="4"/>
  <c r="M75" i="4"/>
  <c r="C75" i="4"/>
  <c r="M74" i="4"/>
  <c r="C74" i="4"/>
  <c r="M73" i="4"/>
  <c r="C73" i="4"/>
  <c r="M72" i="4"/>
  <c r="C72" i="4"/>
  <c r="M71" i="4"/>
  <c r="C71" i="4"/>
  <c r="M70" i="4"/>
  <c r="C70" i="4"/>
  <c r="M69" i="4"/>
  <c r="C69" i="4"/>
  <c r="M68" i="4"/>
  <c r="C68" i="4"/>
  <c r="M67" i="4"/>
  <c r="C67" i="4"/>
  <c r="M66" i="4"/>
  <c r="C66" i="4"/>
  <c r="M65" i="4"/>
  <c r="C65" i="4"/>
  <c r="M64" i="4"/>
  <c r="C64" i="4"/>
  <c r="M63" i="4"/>
  <c r="C63" i="4"/>
  <c r="M62" i="4"/>
  <c r="C62" i="4"/>
  <c r="M61" i="4"/>
  <c r="C61" i="4"/>
  <c r="M60" i="4"/>
  <c r="C60" i="4"/>
  <c r="M59" i="4"/>
  <c r="C59" i="4"/>
  <c r="M58" i="4"/>
  <c r="C58" i="4"/>
  <c r="M57" i="4"/>
  <c r="C57" i="4"/>
  <c r="M56" i="4"/>
  <c r="C56" i="4"/>
  <c r="M55" i="4"/>
  <c r="C55" i="4"/>
  <c r="M54" i="4"/>
  <c r="C54" i="4"/>
  <c r="M53" i="4"/>
  <c r="C53" i="4"/>
  <c r="M52" i="4"/>
  <c r="C52" i="4"/>
  <c r="M51" i="4"/>
  <c r="C51" i="4"/>
  <c r="M50" i="4"/>
  <c r="C50" i="4"/>
  <c r="M49" i="4"/>
  <c r="C49" i="4"/>
  <c r="M48" i="4"/>
  <c r="C48" i="4"/>
  <c r="M47" i="4"/>
  <c r="C47" i="4"/>
  <c r="M46" i="4"/>
  <c r="C46" i="4"/>
  <c r="M45" i="4"/>
  <c r="C45" i="4"/>
  <c r="M44" i="4"/>
  <c r="C44" i="4"/>
  <c r="M43" i="4"/>
  <c r="C43" i="4"/>
  <c r="M42" i="4"/>
  <c r="C42" i="4"/>
  <c r="M41" i="4"/>
  <c r="C41" i="4"/>
  <c r="M40" i="4"/>
  <c r="C40" i="4"/>
  <c r="M39" i="4"/>
  <c r="C39" i="4"/>
  <c r="M38" i="4"/>
  <c r="C38" i="4"/>
  <c r="M37" i="4"/>
  <c r="C37" i="4"/>
  <c r="M36" i="4"/>
  <c r="C36" i="4"/>
  <c r="M35" i="4"/>
  <c r="C35" i="4"/>
  <c r="M34" i="4"/>
  <c r="C34" i="4"/>
  <c r="M33" i="4"/>
  <c r="C33" i="4"/>
  <c r="M32" i="4"/>
  <c r="C32" i="4"/>
  <c r="M31" i="4"/>
  <c r="C31" i="4"/>
  <c r="M30" i="4"/>
  <c r="C30" i="4"/>
  <c r="M29" i="4"/>
  <c r="C29" i="4"/>
  <c r="M28" i="4"/>
  <c r="C28" i="4"/>
  <c r="M27" i="4"/>
  <c r="C27" i="4"/>
  <c r="M26" i="4"/>
  <c r="C26" i="4"/>
  <c r="M25" i="4"/>
  <c r="C25" i="4"/>
  <c r="M24" i="4"/>
  <c r="C24" i="4"/>
  <c r="M23" i="4"/>
  <c r="C23" i="4"/>
  <c r="M118" i="5"/>
  <c r="C118" i="5"/>
  <c r="M115" i="5"/>
  <c r="C115" i="5"/>
  <c r="M112" i="5"/>
  <c r="C112" i="5"/>
  <c r="M109" i="5"/>
  <c r="C109" i="5"/>
  <c r="M106" i="5"/>
  <c r="C106" i="5"/>
  <c r="M103" i="5"/>
  <c r="C103" i="5"/>
  <c r="M100" i="5"/>
  <c r="C100" i="5"/>
  <c r="M97" i="5"/>
  <c r="C97" i="5"/>
  <c r="M94" i="5"/>
  <c r="C94" i="5"/>
  <c r="M91" i="5"/>
  <c r="C91" i="5"/>
  <c r="M88" i="5"/>
  <c r="C88" i="5"/>
  <c r="M85" i="5"/>
  <c r="C85" i="5"/>
  <c r="M82" i="5"/>
  <c r="C82" i="5"/>
  <c r="M79" i="5"/>
  <c r="C79" i="5"/>
  <c r="M76" i="5"/>
  <c r="C76" i="5"/>
  <c r="M73" i="5"/>
  <c r="C73" i="5"/>
  <c r="M70" i="5"/>
  <c r="C70" i="5"/>
  <c r="M67" i="5"/>
  <c r="C67" i="5"/>
  <c r="M64" i="5"/>
  <c r="C64" i="5"/>
  <c r="M61" i="5"/>
  <c r="C61" i="5"/>
  <c r="M58" i="5"/>
  <c r="C58" i="5"/>
  <c r="M55" i="5"/>
  <c r="C55" i="5"/>
  <c r="M52" i="5"/>
  <c r="C52" i="5"/>
  <c r="M49" i="5"/>
  <c r="C49" i="5"/>
  <c r="M46" i="5"/>
  <c r="C46" i="5"/>
  <c r="M43" i="5"/>
  <c r="C43" i="5"/>
  <c r="M40" i="5"/>
  <c r="C40" i="5"/>
  <c r="M37" i="5"/>
  <c r="C37" i="5"/>
  <c r="M34" i="5"/>
  <c r="C34" i="5"/>
  <c r="M31" i="5"/>
  <c r="C31" i="5"/>
  <c r="M28" i="5"/>
  <c r="C28" i="5"/>
  <c r="M25" i="5"/>
  <c r="C25" i="5"/>
  <c r="M22" i="5"/>
  <c r="C22" i="5"/>
  <c r="M19" i="5"/>
  <c r="C19" i="5"/>
  <c r="M16" i="5"/>
  <c r="C16" i="5"/>
  <c r="M13" i="5"/>
  <c r="C13" i="5"/>
  <c r="M10" i="5"/>
  <c r="C10" i="5"/>
  <c r="M7" i="5"/>
  <c r="M101" i="6"/>
  <c r="C101" i="6"/>
  <c r="M99" i="6"/>
  <c r="C99" i="6"/>
  <c r="M97" i="6"/>
  <c r="C97" i="6"/>
  <c r="M95" i="6"/>
  <c r="C95" i="6"/>
  <c r="M93" i="6"/>
  <c r="C93" i="6"/>
  <c r="M91" i="6"/>
  <c r="C91" i="6"/>
  <c r="M89" i="6"/>
  <c r="C89" i="6"/>
  <c r="M87" i="6"/>
  <c r="C87" i="6"/>
  <c r="M85" i="6"/>
  <c r="C85" i="6"/>
  <c r="M83" i="6"/>
  <c r="C83" i="6"/>
  <c r="M81" i="6"/>
  <c r="C81" i="6"/>
  <c r="M79" i="6"/>
  <c r="C79" i="6"/>
  <c r="M77" i="6"/>
  <c r="C77" i="6"/>
  <c r="M75" i="6"/>
  <c r="C75" i="6"/>
  <c r="M73" i="6"/>
  <c r="C73" i="6"/>
  <c r="M71" i="6"/>
  <c r="C71" i="6"/>
  <c r="M69" i="6"/>
  <c r="C69" i="6"/>
  <c r="M67" i="6"/>
  <c r="C67" i="6"/>
  <c r="M65" i="6"/>
  <c r="C65" i="6"/>
  <c r="M63" i="6"/>
  <c r="C63" i="6"/>
  <c r="M61" i="6"/>
  <c r="C61" i="6"/>
  <c r="M59" i="6"/>
  <c r="C59" i="6"/>
  <c r="M57" i="6"/>
  <c r="C57" i="6"/>
  <c r="M55" i="6"/>
  <c r="C55" i="6"/>
  <c r="M53" i="6"/>
  <c r="C53" i="6"/>
  <c r="M51" i="6"/>
  <c r="C51" i="6"/>
  <c r="M49" i="6"/>
  <c r="C49" i="6"/>
  <c r="M47" i="6"/>
  <c r="C47" i="6"/>
  <c r="M45" i="6"/>
  <c r="C45" i="6"/>
  <c r="M43" i="6"/>
  <c r="C43" i="6"/>
  <c r="M41" i="6"/>
  <c r="C41" i="6"/>
  <c r="M39" i="6"/>
  <c r="C39" i="6"/>
  <c r="M37" i="6"/>
  <c r="C37" i="6"/>
  <c r="M35" i="6"/>
  <c r="C35" i="6"/>
  <c r="M33" i="6"/>
  <c r="C33" i="6"/>
  <c r="M31" i="6"/>
  <c r="C31" i="6"/>
  <c r="M29" i="6"/>
  <c r="C29" i="6"/>
  <c r="M27" i="6"/>
  <c r="C27" i="6"/>
  <c r="M25" i="6"/>
  <c r="C25" i="6"/>
  <c r="M23" i="6"/>
  <c r="C23" i="6"/>
  <c r="M21" i="6"/>
  <c r="C21" i="6"/>
  <c r="M19" i="6"/>
  <c r="C19" i="6"/>
  <c r="M17" i="6"/>
  <c r="C17" i="6"/>
  <c r="M15" i="6"/>
  <c r="C15" i="6"/>
  <c r="M13" i="6"/>
  <c r="C13" i="6"/>
  <c r="M11" i="6"/>
  <c r="C11" i="6"/>
  <c r="M9" i="6"/>
  <c r="C9" i="6"/>
  <c r="M7" i="6"/>
  <c r="M22" i="4"/>
  <c r="M21" i="4"/>
  <c r="M20" i="4"/>
  <c r="M19" i="4"/>
  <c r="M18" i="4"/>
  <c r="M17" i="4"/>
  <c r="M16" i="4"/>
  <c r="M15" i="4"/>
  <c r="M14" i="4"/>
  <c r="M13" i="4"/>
  <c r="M12" i="4"/>
  <c r="M11" i="4"/>
  <c r="M10" i="4"/>
  <c r="M9" i="4"/>
  <c r="M8" i="4"/>
  <c r="M7" i="4"/>
  <c r="C8" i="4"/>
  <c r="C9" i="4" s="1"/>
  <c r="C10" i="4" s="1"/>
  <c r="C11" i="4" s="1"/>
  <c r="C12" i="4" s="1"/>
  <c r="C13" i="4" s="1"/>
  <c r="C14" i="4" s="1"/>
  <c r="C15" i="4" s="1"/>
  <c r="C16" i="4" s="1"/>
  <c r="C17" i="4" s="1"/>
  <c r="C18" i="4" s="1"/>
  <c r="C19" i="4" s="1"/>
  <c r="C20" i="4" s="1"/>
  <c r="C21" i="4" s="1"/>
  <c r="C22" i="4" s="1"/>
</calcChain>
</file>

<file path=xl/sharedStrings.xml><?xml version="1.0" encoding="utf-8"?>
<sst xmlns="http://schemas.openxmlformats.org/spreadsheetml/2006/main" count="387" uniqueCount="76">
  <si>
    <t>NOME DA EQUIPE:</t>
  </si>
  <si>
    <t>UF:</t>
  </si>
  <si>
    <t>PAÍS:</t>
  </si>
  <si>
    <t>UF</t>
  </si>
  <si>
    <t>CIDADE:</t>
  </si>
  <si>
    <t>AC</t>
  </si>
  <si>
    <t>AL</t>
  </si>
  <si>
    <t>AP</t>
  </si>
  <si>
    <t>AM</t>
  </si>
  <si>
    <t>BA</t>
  </si>
  <si>
    <t>CE</t>
  </si>
  <si>
    <t>DF</t>
  </si>
  <si>
    <t>ES</t>
  </si>
  <si>
    <t>GO</t>
  </si>
  <si>
    <t>MA</t>
  </si>
  <si>
    <t>MT</t>
  </si>
  <si>
    <t>MS</t>
  </si>
  <si>
    <t>MG</t>
  </si>
  <si>
    <t>PA</t>
  </si>
  <si>
    <t>PB</t>
  </si>
  <si>
    <t>PR</t>
  </si>
  <si>
    <t>PE</t>
  </si>
  <si>
    <t>PI</t>
  </si>
  <si>
    <t>RJ</t>
  </si>
  <si>
    <t>RN</t>
  </si>
  <si>
    <t>RS</t>
  </si>
  <si>
    <t>RR</t>
  </si>
  <si>
    <t>RO</t>
  </si>
  <si>
    <t>SC</t>
  </si>
  <si>
    <t>SP</t>
  </si>
  <si>
    <t>SE</t>
  </si>
  <si>
    <t>TO</t>
  </si>
  <si>
    <t>CHEFE EQUIPE:</t>
  </si>
  <si>
    <t xml:space="preserve">DAN: </t>
  </si>
  <si>
    <t>DAN</t>
  </si>
  <si>
    <t>1º DAN</t>
  </si>
  <si>
    <t>2º DAN</t>
  </si>
  <si>
    <t>3º DAN</t>
  </si>
  <si>
    <t>4º DAN</t>
  </si>
  <si>
    <t>5º DAN</t>
  </si>
  <si>
    <t>6º DAN</t>
  </si>
  <si>
    <t>7º DAN</t>
  </si>
  <si>
    <t>8º DAN</t>
  </si>
  <si>
    <t>9º DAN</t>
  </si>
  <si>
    <t>WHATSAPP C/ DDD:</t>
  </si>
  <si>
    <t>E-MAIL:</t>
  </si>
  <si>
    <t>MODALIDADE</t>
  </si>
  <si>
    <t>INDIVIDUAL</t>
  </si>
  <si>
    <t>PAR</t>
  </si>
  <si>
    <t>EQUIPE</t>
  </si>
  <si>
    <t>POOMSAE RECONHECIDO</t>
  </si>
  <si>
    <t>SEXO</t>
  </si>
  <si>
    <t>IDADE</t>
  </si>
  <si>
    <t>QTDE</t>
  </si>
  <si>
    <t>REGRAMENTO</t>
  </si>
  <si>
    <t>GRADUAÇÃO</t>
  </si>
  <si>
    <t>M</t>
  </si>
  <si>
    <t>F</t>
  </si>
  <si>
    <t>WT</t>
  </si>
  <si>
    <t>WTA</t>
  </si>
  <si>
    <t>G1</t>
  </si>
  <si>
    <t>G2</t>
  </si>
  <si>
    <t>G3</t>
  </si>
  <si>
    <t>FAIXA PRETA</t>
  </si>
  <si>
    <t>TÉCNICO 1:</t>
  </si>
  <si>
    <t>TÉCNICO 2:</t>
  </si>
  <si>
    <t>TÉCNICO 3:</t>
  </si>
  <si>
    <t>TÉCNICO 4:</t>
  </si>
  <si>
    <t>TÉCNICO 5:</t>
  </si>
  <si>
    <t>INSCRIÇÕES DOS ATLETAS EQUIPE WT e WTA</t>
  </si>
  <si>
    <t>INSCRIÇÕES DOS ATLETAS INDIVIDUAL WT e WTA</t>
  </si>
  <si>
    <t>INSCRIÇÕES DOS ATLETAS PAR WT e WTA</t>
  </si>
  <si>
    <t>PREENCHER COM LETRAS MAÍUSCULAS</t>
  </si>
  <si>
    <t>DESCRIÇÃO</t>
  </si>
  <si>
    <t>ATLETA</t>
  </si>
  <si>
    <t>14ª COPA PORTO ALEGRE DE POOMSAE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</si>
</sst>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9" x14ac:knownFonts="1">
    <font>
      <sz val="11"/>
      <color theme="1"/>
      <name val="Calibri"/>
      <family val="2"/>
      <scheme val="minor"/>
    </font>
    <font>
      <b/>
      <sz val="11"/>
      <color theme="1"/>
      <name val="Calibri"/>
      <family val="2"/>
      <scheme val="minor"/>
    </font>
    <font>
      <b/>
      <sz val="20"/>
      <color rgb="FFFF0000"/>
      <name val="Arial Nova"/>
      <family val="2"/>
    </font>
    <font>
      <sz val="45"/>
      <color rgb="FFFF0000"/>
      <name val="Call Of Ops Duty"/>
    </font>
    <font>
      <b/>
      <sz val="8"/>
      <color theme="1"/>
      <name val="Calibri"/>
      <family val="2"/>
      <scheme val="minor"/>
    </font>
    <font>
      <b/>
      <sz val="8"/>
      <color rgb="FF444444"/>
      <name val="Aptos Narrow"/>
      <family val="2"/>
    </font>
    <font>
      <sz val="8"/>
      <color theme="1"/>
      <name val="Aptos Narrow"/>
      <family val="2"/>
    </font>
    <font>
      <b/>
      <sz val="8"/>
      <color theme="1"/>
      <name val="Aptos Narrow"/>
      <family val="2"/>
    </font>
    <font>
      <b/>
      <sz val="10"/>
      <color theme="1"/>
      <name val="Calibri"/>
      <family val="2"/>
      <scheme val="minor"/>
    </font>
    <font>
      <sz val="10"/>
      <color theme="1"/>
      <name val="Calibri"/>
      <family val="2"/>
      <scheme val="minor"/>
    </font>
    <font>
      <sz val="20"/>
      <color theme="0"/>
      <name val="Calibri"/>
      <family val="2"/>
      <scheme val="minor"/>
    </font>
    <font>
      <b/>
      <sz val="15"/>
      <color theme="1"/>
      <name val="Calibri"/>
      <family val="2"/>
      <scheme val="minor"/>
    </font>
    <font>
      <b/>
      <sz val="12"/>
      <color theme="1"/>
      <name val="Aptos Narrow"/>
      <family val="2"/>
    </font>
    <font>
      <sz val="12"/>
      <color theme="1"/>
      <name val="Aptos Narrow"/>
      <family val="2"/>
    </font>
    <font>
      <b/>
      <sz val="25"/>
      <color theme="1"/>
      <name val="Calibri"/>
      <family val="2"/>
      <scheme val="minor"/>
    </font>
    <font>
      <b/>
      <sz val="14"/>
      <color rgb="FFC00000"/>
      <name val="Calibri"/>
      <family val="2"/>
      <scheme val="minor"/>
    </font>
    <font>
      <b/>
      <sz val="7"/>
      <color theme="0"/>
      <name val="Calibri"/>
      <family val="2"/>
      <scheme val="minor"/>
    </font>
    <font>
      <sz val="7"/>
      <color theme="0"/>
      <name val="Calibri"/>
      <family val="2"/>
      <scheme val="minor"/>
    </font>
    <font>
      <sz val="10"/>
      <color theme="1"/>
      <name val="Aptos Narrow"/>
      <family val="2"/>
    </font>
  </fonts>
  <fills count="7">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theme="1"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bottom style="thin">
        <color indexed="64"/>
      </bottom>
      <diagonal/>
    </border>
    <border>
      <left/>
      <right/>
      <top/>
      <bottom style="thin">
        <color theme="1"/>
      </bottom>
      <diagonal/>
    </border>
    <border>
      <left/>
      <right/>
      <top/>
      <bottom style="thin">
        <color indexed="64"/>
      </bottom>
      <diagonal/>
    </border>
    <border>
      <left style="thin">
        <color theme="1"/>
      </left>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diagonal/>
    </border>
    <border>
      <left style="thin">
        <color theme="1"/>
      </left>
      <right/>
      <top style="thin">
        <color indexed="64"/>
      </top>
      <bottom style="thin">
        <color theme="1"/>
      </bottom>
      <diagonal/>
    </border>
    <border>
      <left style="thin">
        <color indexed="64"/>
      </left>
      <right style="thin">
        <color theme="1"/>
      </right>
      <top/>
      <bottom style="thin">
        <color indexed="64"/>
      </bottom>
      <diagonal/>
    </border>
    <border>
      <left/>
      <right style="thin">
        <color theme="1"/>
      </right>
      <top style="thin">
        <color indexed="64"/>
      </top>
      <bottom style="thin">
        <color indexed="64"/>
      </bottom>
      <diagonal/>
    </border>
    <border>
      <left style="thin">
        <color indexed="64"/>
      </left>
      <right/>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9">
    <xf numFmtId="0" fontId="0" fillId="0" borderId="0" xfId="0"/>
    <xf numFmtId="0" fontId="6" fillId="0" borderId="0" xfId="0" applyFont="1"/>
    <xf numFmtId="0" fontId="7"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12" fillId="2" borderId="1" xfId="0" applyFont="1" applyFill="1" applyBorder="1" applyAlignment="1" applyProtection="1">
      <alignment horizontal="center" vertical="center"/>
      <protection locked="0"/>
    </xf>
    <xf numFmtId="0" fontId="0" fillId="3" borderId="0" xfId="0" applyFill="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8" fillId="5" borderId="0" xfId="0" applyFont="1" applyFill="1" applyAlignment="1">
      <alignment horizontal="right" vertical="center"/>
    </xf>
    <xf numFmtId="0" fontId="1" fillId="5" borderId="0" xfId="0" applyFont="1" applyFill="1" applyAlignment="1">
      <alignment horizontal="right" vertical="center"/>
    </xf>
    <xf numFmtId="0" fontId="0" fillId="5" borderId="0" xfId="0" applyFill="1" applyAlignment="1">
      <alignment horizontal="right" vertical="center"/>
    </xf>
    <xf numFmtId="0" fontId="9" fillId="5" borderId="0" xfId="0" applyFont="1" applyFill="1" applyAlignment="1">
      <alignment horizontal="right" vertical="center"/>
    </xf>
    <xf numFmtId="0" fontId="9" fillId="5" borderId="0" xfId="0" applyFont="1" applyFill="1" applyAlignment="1">
      <alignment horizontal="center" vertical="center"/>
    </xf>
    <xf numFmtId="0" fontId="8" fillId="5" borderId="0" xfId="0" applyFont="1" applyFill="1" applyAlignment="1">
      <alignment horizontal="center" vertical="center"/>
    </xf>
    <xf numFmtId="0" fontId="10" fillId="5" borderId="0" xfId="0" applyFont="1" applyFill="1" applyAlignment="1">
      <alignment horizontal="center" vertical="center"/>
    </xf>
    <xf numFmtId="0" fontId="13" fillId="5" borderId="0" xfId="0" applyFont="1" applyFill="1" applyAlignment="1">
      <alignment horizontal="center" vertical="center"/>
    </xf>
    <xf numFmtId="0" fontId="4" fillId="5" borderId="0" xfId="0" applyFont="1" applyFill="1" applyAlignment="1">
      <alignment vertical="center"/>
    </xf>
    <xf numFmtId="0" fontId="0" fillId="5" borderId="0" xfId="0" applyFill="1" applyAlignment="1">
      <alignment vertical="center"/>
    </xf>
    <xf numFmtId="0" fontId="16" fillId="6" borderId="1" xfId="0" applyFont="1" applyFill="1" applyBorder="1" applyAlignment="1">
      <alignment horizontal="center" vertical="center"/>
    </xf>
    <xf numFmtId="0" fontId="16" fillId="6" borderId="29" xfId="0" applyFont="1" applyFill="1" applyBorder="1" applyAlignment="1">
      <alignment horizontal="center" vertical="center"/>
    </xf>
    <xf numFmtId="0" fontId="16" fillId="6" borderId="30" xfId="0" applyFont="1" applyFill="1" applyBorder="1" applyAlignment="1">
      <alignment horizontal="center" vertical="center"/>
    </xf>
    <xf numFmtId="0" fontId="16" fillId="6" borderId="31" xfId="0" applyFont="1" applyFill="1" applyBorder="1" applyAlignment="1">
      <alignment horizontal="center" vertical="center"/>
    </xf>
    <xf numFmtId="0" fontId="16" fillId="6" borderId="32" xfId="0" applyFont="1" applyFill="1" applyBorder="1" applyAlignment="1">
      <alignment horizontal="center" vertical="center"/>
    </xf>
    <xf numFmtId="0" fontId="16" fillId="5" borderId="0" xfId="0" applyFont="1" applyFill="1" applyAlignment="1">
      <alignment horizontal="center" vertical="center"/>
    </xf>
    <xf numFmtId="0" fontId="16" fillId="6" borderId="6" xfId="0" applyFont="1" applyFill="1" applyBorder="1" applyAlignment="1">
      <alignment horizontal="center" vertical="center"/>
    </xf>
    <xf numFmtId="0" fontId="16" fillId="6" borderId="19" xfId="0" applyFont="1" applyFill="1" applyBorder="1" applyAlignment="1">
      <alignment horizontal="center" vertical="center"/>
    </xf>
    <xf numFmtId="0" fontId="16" fillId="6" borderId="24" xfId="0" applyFont="1" applyFill="1" applyBorder="1" applyAlignment="1">
      <alignment horizontal="center" vertical="center"/>
    </xf>
    <xf numFmtId="0" fontId="16" fillId="6" borderId="5" xfId="0" applyFont="1" applyFill="1" applyBorder="1" applyAlignment="1">
      <alignment horizontal="center" vertical="center"/>
    </xf>
    <xf numFmtId="0" fontId="18" fillId="2" borderId="30" xfId="0" applyFont="1" applyFill="1" applyBorder="1" applyAlignment="1" applyProtection="1">
      <alignment horizontal="center" vertical="center"/>
      <protection locked="0"/>
    </xf>
    <xf numFmtId="0" fontId="18" fillId="2" borderId="31"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2" borderId="19" xfId="0" applyFont="1" applyFill="1" applyBorder="1" applyAlignment="1" applyProtection="1">
      <alignment horizontal="center" vertical="center"/>
      <protection locked="0"/>
    </xf>
    <xf numFmtId="0" fontId="18" fillId="2" borderId="24"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0" fillId="5" borderId="0" xfId="0" applyFill="1" applyAlignment="1">
      <alignment horizontal="center" vertical="center"/>
    </xf>
    <xf numFmtId="0" fontId="2" fillId="5" borderId="0" xfId="0" applyFont="1" applyFill="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64" fontId="12" fillId="2" borderId="2" xfId="0" applyNumberFormat="1" applyFont="1" applyFill="1" applyBorder="1" applyAlignment="1" applyProtection="1">
      <alignment horizontal="center" vertical="center"/>
      <protection locked="0"/>
    </xf>
    <xf numFmtId="164" fontId="12" fillId="2" borderId="3" xfId="0" applyNumberFormat="1" applyFont="1" applyFill="1" applyBorder="1" applyAlignment="1" applyProtection="1">
      <alignment horizontal="center" vertical="center"/>
      <protection locked="0"/>
    </xf>
    <xf numFmtId="164" fontId="12" fillId="2" borderId="4" xfId="0" applyNumberFormat="1"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36"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6" fillId="6" borderId="30" xfId="0" applyFont="1" applyFill="1" applyBorder="1" applyAlignment="1">
      <alignment horizontal="center" vertical="center"/>
    </xf>
    <xf numFmtId="0" fontId="1" fillId="4" borderId="0" xfId="0" applyFont="1" applyFill="1" applyAlignment="1">
      <alignment horizontal="right" vertical="center"/>
    </xf>
    <xf numFmtId="0" fontId="15" fillId="4" borderId="0" xfId="0" applyFont="1" applyFill="1" applyAlignment="1">
      <alignment horizontal="center" vertical="center"/>
    </xf>
    <xf numFmtId="0" fontId="14" fillId="4" borderId="0" xfId="0" applyFont="1" applyFill="1" applyAlignment="1">
      <alignment horizontal="left" vertical="center"/>
    </xf>
    <xf numFmtId="0" fontId="4" fillId="5" borderId="0" xfId="0" applyFont="1" applyFill="1" applyAlignment="1">
      <alignment horizontal="center" vertical="center"/>
    </xf>
    <xf numFmtId="0" fontId="4" fillId="5" borderId="27" xfId="0" applyFont="1" applyFill="1" applyBorder="1" applyAlignment="1">
      <alignment horizontal="center" vertical="center"/>
    </xf>
    <xf numFmtId="0" fontId="18" fillId="2" borderId="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6" fillId="6" borderId="9" xfId="0" applyFont="1" applyFill="1" applyBorder="1" applyAlignment="1">
      <alignment horizontal="center" vertical="center"/>
    </xf>
    <xf numFmtId="0" fontId="16" fillId="6" borderId="6" xfId="0" applyFont="1" applyFill="1" applyBorder="1" applyAlignment="1">
      <alignment horizontal="center" vertical="center"/>
    </xf>
    <xf numFmtId="0" fontId="18" fillId="2" borderId="7" xfId="0" applyFont="1" applyFill="1" applyBorder="1" applyAlignment="1" applyProtection="1">
      <alignment horizontal="center" vertical="center"/>
      <protection locked="0"/>
    </xf>
    <xf numFmtId="0" fontId="16" fillId="6" borderId="33" xfId="0" applyFont="1" applyFill="1" applyBorder="1" applyAlignment="1">
      <alignment horizontal="center" vertical="center"/>
    </xf>
    <xf numFmtId="0" fontId="16" fillId="6" borderId="35"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23" xfId="0" applyFont="1" applyFill="1" applyBorder="1" applyAlignment="1">
      <alignment horizontal="center" vertical="center"/>
    </xf>
    <xf numFmtId="0" fontId="18" fillId="2" borderId="20"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8" fillId="2" borderId="21" xfId="0" applyFont="1" applyFill="1" applyBorder="1" applyAlignment="1" applyProtection="1">
      <alignment horizontal="center" vertical="center"/>
      <protection locked="0"/>
    </xf>
    <xf numFmtId="0" fontId="18" fillId="2" borderId="22"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7" fillId="6" borderId="1" xfId="0" applyFont="1" applyFill="1" applyBorder="1" applyAlignment="1">
      <alignment horizontal="center" vertical="center"/>
    </xf>
    <xf numFmtId="0" fontId="18" fillId="2" borderId="18" xfId="0" applyFont="1" applyFill="1" applyBorder="1" applyAlignment="1" applyProtection="1">
      <alignment horizontal="center" vertical="center"/>
      <protection locked="0"/>
    </xf>
    <xf numFmtId="0" fontId="18" fillId="2" borderId="23"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protection locked="0"/>
    </xf>
    <xf numFmtId="0" fontId="18" fillId="2" borderId="40"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1" xfId="0" applyFont="1" applyFill="1" applyBorder="1" applyAlignment="1">
      <alignment horizontal="center" vertical="center"/>
    </xf>
    <xf numFmtId="0" fontId="3" fillId="5" borderId="0" xfId="0" applyFont="1" applyFill="1" applyAlignment="1">
      <alignment vertical="center"/>
    </xf>
    <xf numFmtId="0" fontId="2" fillId="5" borderId="0" xfId="0" applyFont="1" applyFill="1" applyAlignment="1">
      <alignment vertical="center"/>
    </xf>
    <xf numFmtId="0" fontId="0" fillId="4" borderId="0" xfId="0" applyFill="1" applyAlignment="1">
      <alignment vertical="center"/>
    </xf>
  </cellXfs>
  <cellStyles count="1">
    <cellStyle name="Normal" xfId="0" builtinId="0"/>
  </cellStyles>
  <dxfs count="28">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
      <font>
        <color theme="0"/>
      </font>
      <fill>
        <patternFill>
          <bgColor theme="1" tint="0.24994659260841701"/>
        </patternFill>
      </fill>
    </dxf>
    <dxf>
      <font>
        <color theme="0"/>
      </font>
      <fill>
        <patternFill>
          <bgColor rgb="FFFF0000"/>
        </patternFill>
      </fill>
    </dxf>
    <dxf>
      <font>
        <color theme="0"/>
      </font>
      <fill>
        <patternFill>
          <bgColor rgb="FF002060"/>
        </patternFill>
      </fill>
    </dxf>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250291</xdr:colOff>
      <xdr:row>0</xdr:row>
      <xdr:rowOff>139052</xdr:rowOff>
    </xdr:from>
    <xdr:to>
      <xdr:col>8</xdr:col>
      <xdr:colOff>389342</xdr:colOff>
      <xdr:row>2</xdr:row>
      <xdr:rowOff>669076</xdr:rowOff>
    </xdr:to>
    <xdr:pic>
      <xdr:nvPicPr>
        <xdr:cNvPr id="5" name="Imagem 4">
          <a:extLst>
            <a:ext uri="{FF2B5EF4-FFF2-40B4-BE49-F238E27FC236}">
              <a16:creationId xmlns:a16="http://schemas.microsoft.com/office/drawing/2014/main" id="{83168A75-A6EE-CEF4-79AB-28D80DC93F4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712" t="522" b="66442"/>
        <a:stretch>
          <a:fillRect/>
        </a:stretch>
      </xdr:blipFill>
      <xdr:spPr>
        <a:xfrm>
          <a:off x="3754379" y="139052"/>
          <a:ext cx="1599087" cy="1044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11</xdr:col>
      <xdr:colOff>578609</xdr:colOff>
      <xdr:row>8</xdr:row>
      <xdr:rowOff>9525</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WTA</a:t>
          </a:r>
        </a:p>
      </xdr:txBody>
    </xdr:sp>
    <xdr:clientData fLocksWithSheet="0"/>
  </xdr:twoCellAnchor>
  <xdr:twoCellAnchor editAs="oneCell">
    <xdr:from>
      <xdr:col>11</xdr:col>
      <xdr:colOff>0</xdr:colOff>
      <xdr:row>16</xdr:row>
      <xdr:rowOff>0</xdr:rowOff>
    </xdr:from>
    <xdr:to>
      <xdr:col>11</xdr:col>
      <xdr:colOff>578609</xdr:colOff>
      <xdr:row>17</xdr:row>
      <xdr:rowOff>9525</xdr:rowOff>
    </xdr:to>
    <xdr:sp macro="" textlink="">
      <xdr:nvSpPr>
        <xdr:cNvPr id="4863" name="Check Box 767" hidden="1">
          <a:extLst>
            <a:ext uri="{63B3BB69-23CF-44E3-9099-C40C66FF867C}">
              <a14:compatExt xmlns:a14="http://schemas.microsoft.com/office/drawing/2010/main" spid="_x0000_s4863"/>
            </a:ext>
            <a:ext uri="{FF2B5EF4-FFF2-40B4-BE49-F238E27FC236}">
              <a16:creationId xmlns:a16="http://schemas.microsoft.com/office/drawing/2014/main" id="{00000000-0008-0000-0300-0000FF1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WTA</a:t>
          </a:r>
        </a:p>
      </xdr:txBody>
    </xdr:sp>
    <xdr:clientData fLock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77A1-F30B-4CCA-8EBB-C214755A8AC6}">
  <sheetPr codeName="Planilha6"/>
  <dimension ref="A1:O23"/>
  <sheetViews>
    <sheetView showGridLines="0" showRowColHeaders="0" zoomScale="137" zoomScaleNormal="137" zoomScaleSheetLayoutView="137" zoomScalePageLayoutView="128" workbookViewId="0">
      <selection activeCell="K3" sqref="K3"/>
    </sheetView>
  </sheetViews>
  <sheetFormatPr defaultRowHeight="15" x14ac:dyDescent="0.25"/>
  <cols>
    <col min="1" max="3" width="9.140625" style="7"/>
    <col min="4" max="4" width="5.140625" style="7" customWidth="1"/>
    <col min="5" max="5" width="9.140625" style="7"/>
    <col min="6" max="7" width="10.7109375" style="7" customWidth="1"/>
    <col min="8" max="8" width="11.140625" style="7" customWidth="1"/>
    <col min="9" max="9" width="8.140625" style="7" customWidth="1"/>
    <col min="10" max="10" width="6.140625" style="7" customWidth="1"/>
    <col min="11" max="11" width="14.42578125" style="7" customWidth="1"/>
    <col min="12" max="16384" width="9.140625" style="7"/>
  </cols>
  <sheetData>
    <row r="1" spans="1:15" x14ac:dyDescent="0.25">
      <c r="A1" s="19"/>
      <c r="B1" s="19"/>
      <c r="C1" s="19"/>
      <c r="D1" s="19"/>
      <c r="E1" s="19"/>
      <c r="F1" s="19"/>
      <c r="G1" s="19"/>
      <c r="H1" s="19"/>
      <c r="I1" s="19"/>
      <c r="J1" s="19"/>
      <c r="K1" s="19"/>
      <c r="L1" s="19"/>
      <c r="M1" s="19"/>
      <c r="N1" s="19"/>
      <c r="O1" s="19"/>
    </row>
    <row r="2" spans="1:15" ht="25.5" x14ac:dyDescent="0.25">
      <c r="A2" s="19"/>
      <c r="B2" s="19"/>
      <c r="C2" s="97"/>
      <c r="D2" s="97"/>
      <c r="E2" s="97"/>
      <c r="F2" s="97"/>
      <c r="G2" s="97"/>
      <c r="H2" s="97"/>
      <c r="I2" s="97"/>
      <c r="J2" s="97"/>
      <c r="K2" s="97"/>
      <c r="L2" s="97"/>
      <c r="M2" s="97"/>
      <c r="N2" s="19"/>
      <c r="O2" s="19"/>
    </row>
    <row r="3" spans="1:15" ht="59.25" x14ac:dyDescent="0.25">
      <c r="A3" s="19"/>
      <c r="B3" s="19"/>
      <c r="C3" s="96"/>
      <c r="D3" s="96"/>
      <c r="E3" s="96"/>
      <c r="F3" s="96"/>
      <c r="G3" s="96"/>
      <c r="H3" s="96"/>
      <c r="I3" s="96"/>
      <c r="J3" s="96"/>
      <c r="K3" s="96"/>
      <c r="L3" s="96"/>
      <c r="M3" s="96"/>
      <c r="N3" s="19"/>
      <c r="O3" s="19"/>
    </row>
    <row r="4" spans="1:15" ht="25.5" x14ac:dyDescent="0.25">
      <c r="A4" s="18"/>
      <c r="B4" s="18"/>
      <c r="C4" s="40" t="s">
        <v>75</v>
      </c>
      <c r="D4" s="40"/>
      <c r="E4" s="40"/>
      <c r="F4" s="40"/>
      <c r="G4" s="40"/>
      <c r="H4" s="40"/>
      <c r="I4" s="40"/>
      <c r="J4" s="40"/>
      <c r="K4" s="40"/>
      <c r="L4" s="40"/>
      <c r="M4" s="40"/>
      <c r="N4" s="18"/>
      <c r="O4" s="8"/>
    </row>
    <row r="5" spans="1:15" x14ac:dyDescent="0.25">
      <c r="A5" s="8"/>
      <c r="B5" s="8"/>
      <c r="C5" s="8"/>
      <c r="D5" s="8"/>
      <c r="E5" s="8"/>
      <c r="F5" s="8"/>
      <c r="G5" s="8"/>
      <c r="H5" s="8"/>
      <c r="I5" s="8"/>
      <c r="J5" s="8"/>
      <c r="K5" s="8"/>
      <c r="L5" s="8"/>
      <c r="M5" s="8"/>
      <c r="N5" s="8"/>
      <c r="O5" s="8"/>
    </row>
    <row r="6" spans="1:15" ht="20.100000000000001" customHeight="1" x14ac:dyDescent="0.25">
      <c r="A6" s="9"/>
      <c r="B6" s="10" t="s">
        <v>0</v>
      </c>
      <c r="C6" s="41"/>
      <c r="D6" s="42"/>
      <c r="E6" s="42"/>
      <c r="F6" s="42"/>
      <c r="G6" s="42"/>
      <c r="H6" s="42"/>
      <c r="I6" s="42"/>
      <c r="J6" s="42"/>
      <c r="K6" s="42"/>
      <c r="L6" s="42"/>
      <c r="M6" s="42"/>
      <c r="N6" s="43"/>
      <c r="O6" s="8"/>
    </row>
    <row r="7" spans="1:15" ht="8.1" customHeight="1" x14ac:dyDescent="0.25">
      <c r="A7" s="9"/>
      <c r="B7" s="11"/>
      <c r="C7" s="8"/>
      <c r="D7" s="8"/>
      <c r="E7" s="8"/>
      <c r="F7" s="8"/>
      <c r="G7" s="8"/>
      <c r="H7" s="8"/>
      <c r="I7" s="8"/>
      <c r="J7" s="8"/>
      <c r="K7" s="39"/>
      <c r="L7" s="39"/>
      <c r="M7" s="39"/>
      <c r="N7" s="8"/>
      <c r="O7" s="8"/>
    </row>
    <row r="8" spans="1:15" ht="20.100000000000001" customHeight="1" x14ac:dyDescent="0.25">
      <c r="A8" s="9"/>
      <c r="B8" s="10" t="s">
        <v>4</v>
      </c>
      <c r="C8" s="44"/>
      <c r="D8" s="45"/>
      <c r="E8" s="45"/>
      <c r="F8" s="45"/>
      <c r="G8" s="46"/>
      <c r="H8" s="10" t="s">
        <v>1</v>
      </c>
      <c r="I8" s="6"/>
      <c r="J8" s="10" t="s">
        <v>2</v>
      </c>
      <c r="K8" s="44"/>
      <c r="L8" s="45"/>
      <c r="M8" s="45"/>
      <c r="N8" s="46"/>
      <c r="O8" s="8"/>
    </row>
    <row r="9" spans="1:15" ht="8.1" customHeight="1" x14ac:dyDescent="0.25">
      <c r="A9" s="8"/>
      <c r="B9" s="12"/>
      <c r="C9" s="8"/>
      <c r="D9" s="8"/>
      <c r="E9" s="8"/>
      <c r="F9" s="8"/>
      <c r="G9" s="8"/>
      <c r="H9" s="13"/>
      <c r="I9" s="8"/>
      <c r="J9" s="14"/>
      <c r="K9" s="8"/>
      <c r="L9" s="8"/>
      <c r="M9" s="8"/>
      <c r="N9" s="8"/>
      <c r="O9" s="8"/>
    </row>
    <row r="10" spans="1:15" ht="20.100000000000001" customHeight="1" x14ac:dyDescent="0.25">
      <c r="A10" s="9"/>
      <c r="B10" s="10" t="s">
        <v>32</v>
      </c>
      <c r="C10" s="44"/>
      <c r="D10" s="45"/>
      <c r="E10" s="45"/>
      <c r="F10" s="45"/>
      <c r="G10" s="46"/>
      <c r="H10" s="10" t="s">
        <v>33</v>
      </c>
      <c r="I10" s="6"/>
      <c r="J10" s="15"/>
      <c r="K10" s="10" t="s">
        <v>44</v>
      </c>
      <c r="L10" s="47"/>
      <c r="M10" s="48"/>
      <c r="N10" s="49"/>
      <c r="O10" s="8"/>
    </row>
    <row r="11" spans="1:15" ht="8.1" customHeight="1" x14ac:dyDescent="0.25">
      <c r="A11" s="8"/>
      <c r="B11" s="12"/>
      <c r="C11" s="8"/>
      <c r="D11" s="8"/>
      <c r="E11" s="8"/>
      <c r="F11" s="8"/>
      <c r="G11" s="8"/>
      <c r="H11" s="8"/>
      <c r="I11" s="8"/>
      <c r="J11" s="8"/>
      <c r="K11" s="12"/>
      <c r="L11" s="8"/>
      <c r="M11" s="8"/>
      <c r="N11" s="8"/>
      <c r="O11" s="8"/>
    </row>
    <row r="12" spans="1:15" ht="20.100000000000001" customHeight="1" x14ac:dyDescent="0.25">
      <c r="A12" s="8"/>
      <c r="B12" s="10" t="s">
        <v>45</v>
      </c>
      <c r="C12" s="44"/>
      <c r="D12" s="45"/>
      <c r="E12" s="45"/>
      <c r="F12" s="45"/>
      <c r="G12" s="45"/>
      <c r="H12" s="45"/>
      <c r="I12" s="46"/>
      <c r="J12" s="8"/>
      <c r="K12" s="12"/>
      <c r="L12" s="8"/>
      <c r="M12" s="8"/>
      <c r="N12" s="8"/>
      <c r="O12" s="8"/>
    </row>
    <row r="13" spans="1:15" ht="7.5" customHeight="1" x14ac:dyDescent="0.25">
      <c r="A13" s="8"/>
      <c r="B13" s="12"/>
      <c r="C13" s="8"/>
      <c r="D13" s="8"/>
      <c r="E13" s="8"/>
      <c r="F13" s="8"/>
      <c r="G13" s="8"/>
      <c r="H13" s="8"/>
      <c r="I13" s="8"/>
      <c r="J13" s="8"/>
      <c r="K13" s="12"/>
      <c r="L13" s="8"/>
      <c r="M13" s="8"/>
      <c r="N13" s="8"/>
      <c r="O13" s="8"/>
    </row>
    <row r="14" spans="1:15" ht="20.100000000000001" customHeight="1" x14ac:dyDescent="0.25">
      <c r="A14" s="8"/>
      <c r="B14" s="10" t="s">
        <v>64</v>
      </c>
      <c r="C14" s="44"/>
      <c r="D14" s="45"/>
      <c r="E14" s="45"/>
      <c r="F14" s="45"/>
      <c r="G14" s="45"/>
      <c r="H14" s="45"/>
      <c r="I14" s="46"/>
      <c r="J14" s="15"/>
      <c r="K14" s="10" t="s">
        <v>44</v>
      </c>
      <c r="L14" s="47"/>
      <c r="M14" s="48"/>
      <c r="N14" s="49"/>
      <c r="O14" s="16"/>
    </row>
    <row r="15" spans="1:15" ht="7.5" customHeight="1" x14ac:dyDescent="0.25">
      <c r="A15" s="8"/>
      <c r="B15" s="12"/>
      <c r="C15" s="17"/>
      <c r="D15" s="17"/>
      <c r="E15" s="17"/>
      <c r="F15" s="17"/>
      <c r="G15" s="17"/>
      <c r="H15" s="17"/>
      <c r="I15" s="17"/>
      <c r="J15" s="8"/>
      <c r="K15" s="12"/>
      <c r="L15" s="17"/>
      <c r="M15" s="17"/>
      <c r="N15" s="17"/>
      <c r="O15" s="8"/>
    </row>
    <row r="16" spans="1:15" ht="20.100000000000001" customHeight="1" x14ac:dyDescent="0.25">
      <c r="A16" s="8"/>
      <c r="B16" s="10" t="s">
        <v>65</v>
      </c>
      <c r="C16" s="44"/>
      <c r="D16" s="45"/>
      <c r="E16" s="45"/>
      <c r="F16" s="45"/>
      <c r="G16" s="45"/>
      <c r="H16" s="45"/>
      <c r="I16" s="46"/>
      <c r="J16" s="15"/>
      <c r="K16" s="10" t="s">
        <v>44</v>
      </c>
      <c r="L16" s="47"/>
      <c r="M16" s="48"/>
      <c r="N16" s="49"/>
      <c r="O16" s="16"/>
    </row>
    <row r="17" spans="1:15" ht="7.5" customHeight="1" x14ac:dyDescent="0.25">
      <c r="A17" s="8"/>
      <c r="B17" s="12"/>
      <c r="C17" s="17"/>
      <c r="D17" s="17"/>
      <c r="E17" s="17"/>
      <c r="F17" s="17"/>
      <c r="G17" s="17"/>
      <c r="H17" s="17"/>
      <c r="I17" s="17"/>
      <c r="J17" s="8"/>
      <c r="K17" s="12"/>
      <c r="L17" s="17"/>
      <c r="M17" s="17"/>
      <c r="N17" s="17"/>
      <c r="O17" s="8"/>
    </row>
    <row r="18" spans="1:15" ht="20.100000000000001" customHeight="1" x14ac:dyDescent="0.25">
      <c r="A18" s="8"/>
      <c r="B18" s="10" t="s">
        <v>66</v>
      </c>
      <c r="C18" s="44"/>
      <c r="D18" s="45"/>
      <c r="E18" s="45"/>
      <c r="F18" s="45"/>
      <c r="G18" s="45"/>
      <c r="H18" s="45"/>
      <c r="I18" s="46"/>
      <c r="J18" s="15"/>
      <c r="K18" s="10" t="s">
        <v>44</v>
      </c>
      <c r="L18" s="47"/>
      <c r="M18" s="48"/>
      <c r="N18" s="49"/>
      <c r="O18" s="16"/>
    </row>
    <row r="19" spans="1:15" ht="7.5" customHeight="1" x14ac:dyDescent="0.25">
      <c r="A19" s="8"/>
      <c r="B19" s="12"/>
      <c r="C19" s="17"/>
      <c r="D19" s="17"/>
      <c r="E19" s="17"/>
      <c r="F19" s="17"/>
      <c r="G19" s="17"/>
      <c r="H19" s="17"/>
      <c r="I19" s="17"/>
      <c r="J19" s="8"/>
      <c r="K19" s="12"/>
      <c r="L19" s="17"/>
      <c r="M19" s="17"/>
      <c r="N19" s="17"/>
      <c r="O19" s="8"/>
    </row>
    <row r="20" spans="1:15" ht="20.100000000000001" customHeight="1" x14ac:dyDescent="0.25">
      <c r="A20" s="8"/>
      <c r="B20" s="10" t="s">
        <v>67</v>
      </c>
      <c r="C20" s="44"/>
      <c r="D20" s="45"/>
      <c r="E20" s="45"/>
      <c r="F20" s="45"/>
      <c r="G20" s="45"/>
      <c r="H20" s="45"/>
      <c r="I20" s="46"/>
      <c r="J20" s="15"/>
      <c r="K20" s="10" t="s">
        <v>44</v>
      </c>
      <c r="L20" s="47"/>
      <c r="M20" s="48"/>
      <c r="N20" s="49"/>
      <c r="O20" s="16"/>
    </row>
    <row r="21" spans="1:15" ht="7.5" customHeight="1" x14ac:dyDescent="0.25">
      <c r="A21" s="8"/>
      <c r="B21" s="12"/>
      <c r="C21" s="17"/>
      <c r="D21" s="17"/>
      <c r="E21" s="17"/>
      <c r="F21" s="17"/>
      <c r="G21" s="17"/>
      <c r="H21" s="17"/>
      <c r="I21" s="17"/>
      <c r="J21" s="8"/>
      <c r="K21" s="12"/>
      <c r="L21" s="17"/>
      <c r="M21" s="17"/>
      <c r="N21" s="17"/>
      <c r="O21" s="8"/>
    </row>
    <row r="22" spans="1:15" ht="20.100000000000001" customHeight="1" x14ac:dyDescent="0.25">
      <c r="A22" s="8"/>
      <c r="B22" s="10" t="s">
        <v>68</v>
      </c>
      <c r="C22" s="44"/>
      <c r="D22" s="45"/>
      <c r="E22" s="45"/>
      <c r="F22" s="45"/>
      <c r="G22" s="45"/>
      <c r="H22" s="45"/>
      <c r="I22" s="46"/>
      <c r="J22" s="15"/>
      <c r="K22" s="10" t="s">
        <v>44</v>
      </c>
      <c r="L22" s="47"/>
      <c r="M22" s="48"/>
      <c r="N22" s="49"/>
      <c r="O22" s="16"/>
    </row>
    <row r="23" spans="1:15" x14ac:dyDescent="0.25">
      <c r="A23" s="8"/>
      <c r="B23" s="8"/>
      <c r="C23" s="8"/>
      <c r="D23" s="8"/>
      <c r="E23" s="8"/>
      <c r="F23" s="8"/>
      <c r="G23" s="8"/>
      <c r="H23" s="8"/>
      <c r="I23" s="8"/>
      <c r="J23" s="8"/>
      <c r="K23" s="8"/>
      <c r="L23" s="8"/>
      <c r="M23" s="8"/>
      <c r="N23" s="8"/>
      <c r="O23" s="8"/>
    </row>
  </sheetData>
  <sheetProtection selectLockedCells="1"/>
  <customSheetViews>
    <customSheetView guid="{F50541A1-8E89-423E-B6EB-CA9B89B25CC3}" showPageBreaks="1" showGridLines="0" showRowCol="0" printArea="1">
      <selection activeCell="O25" sqref="A1:O25"/>
      <pageMargins left="0.511811024" right="0.511811024" top="0.78740157499999996" bottom="0.78740157499999996" header="0.31496062000000002" footer="0.31496062000000002"/>
      <pageSetup paperSize="9" orientation="portrait" verticalDpi="0" r:id="rId1"/>
    </customSheetView>
  </customSheetViews>
  <mergeCells count="18">
    <mergeCell ref="C20:I20"/>
    <mergeCell ref="L20:N20"/>
    <mergeCell ref="C22:I22"/>
    <mergeCell ref="L22:N22"/>
    <mergeCell ref="C12:I12"/>
    <mergeCell ref="C14:I14"/>
    <mergeCell ref="L14:N14"/>
    <mergeCell ref="C16:I16"/>
    <mergeCell ref="L16:N16"/>
    <mergeCell ref="C18:I18"/>
    <mergeCell ref="L18:N18"/>
    <mergeCell ref="C6:N6"/>
    <mergeCell ref="K7:M7"/>
    <mergeCell ref="C8:G8"/>
    <mergeCell ref="K8:N8"/>
    <mergeCell ref="C10:G10"/>
    <mergeCell ref="L10:N10"/>
    <mergeCell ref="C4:M4"/>
  </mergeCells>
  <pageMargins left="0.511811024" right="0.511811024" top="0.78740157499999996" bottom="0.78740157499999996" header="0.31496062000000002" footer="0.31496062000000002"/>
  <pageSetup paperSize="9" scale="66" orientation="portrait"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EAA3FB9-DBCB-40FC-A6D7-2309418667F7}">
          <x14:formula1>
            <xm:f>Planilha2!$A$2:$A$29</xm:f>
          </x14:formula1>
          <xm:sqref>I8</xm:sqref>
        </x14:dataValidation>
        <x14:dataValidation type="list" allowBlank="1" showInputMessage="1" showErrorMessage="1" xr:uid="{3A374B4D-B255-4372-900D-DC31DD729B2C}">
          <x14:formula1>
            <xm:f>Planilha2!$B$2:$B$11</xm:f>
          </x14:formula1>
          <xm:sqref>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8848-9F2C-4128-97C5-C6E3174333E6}">
  <sheetPr codeName="Planilha3"/>
  <dimension ref="A1:O100"/>
  <sheetViews>
    <sheetView showGridLines="0" showRowColHeaders="0" zoomScale="149" zoomScaleNormal="149" workbookViewId="0">
      <selection activeCell="E8" sqref="E8:G8"/>
    </sheetView>
  </sheetViews>
  <sheetFormatPr defaultRowHeight="15" x14ac:dyDescent="0.25"/>
  <cols>
    <col min="1" max="2" width="9.140625" style="7"/>
    <col min="3" max="3" width="5.140625" style="7" customWidth="1"/>
    <col min="4" max="4" width="9.140625" style="7"/>
    <col min="5" max="6" width="10.7109375" style="7" customWidth="1"/>
    <col min="7" max="7" width="11.140625" style="7" customWidth="1"/>
    <col min="8" max="8" width="8.140625" style="7" customWidth="1"/>
    <col min="9" max="11" width="6.140625" style="7" customWidth="1"/>
    <col min="12" max="12" width="9.140625" style="7" customWidth="1"/>
    <col min="13" max="16384" width="9.140625" style="7"/>
  </cols>
  <sheetData>
    <row r="1" spans="1:15" x14ac:dyDescent="0.25">
      <c r="A1" s="39"/>
      <c r="B1" s="39"/>
      <c r="C1" s="39"/>
      <c r="D1" s="39"/>
      <c r="E1" s="39"/>
      <c r="F1" s="39"/>
      <c r="G1" s="39"/>
      <c r="H1" s="39"/>
      <c r="I1" s="39"/>
      <c r="J1" s="39"/>
      <c r="K1" s="39"/>
      <c r="L1" s="39"/>
      <c r="M1" s="39"/>
      <c r="N1" s="39"/>
      <c r="O1" s="39"/>
    </row>
    <row r="2" spans="1:15" ht="25.5" customHeight="1" x14ac:dyDescent="0.25">
      <c r="A2" s="98"/>
      <c r="B2" s="60" t="s">
        <v>50</v>
      </c>
      <c r="C2" s="60"/>
      <c r="D2" s="60"/>
      <c r="E2" s="62" t="s">
        <v>47</v>
      </c>
      <c r="F2" s="62"/>
      <c r="G2" s="62"/>
      <c r="H2" s="61" t="s">
        <v>70</v>
      </c>
      <c r="I2" s="61"/>
      <c r="J2" s="61"/>
      <c r="K2" s="61"/>
      <c r="L2" s="61"/>
      <c r="M2" s="61"/>
      <c r="N2" s="61"/>
      <c r="O2" s="61"/>
    </row>
    <row r="3" spans="1:15" x14ac:dyDescent="0.25">
      <c r="A3" s="18"/>
      <c r="B3" s="18"/>
      <c r="C3" s="63" t="s">
        <v>72</v>
      </c>
      <c r="D3" s="63"/>
      <c r="E3" s="63"/>
      <c r="F3" s="63"/>
      <c r="G3" s="63"/>
      <c r="H3" s="63"/>
      <c r="I3" s="63"/>
      <c r="J3" s="63"/>
      <c r="K3" s="63"/>
      <c r="L3" s="63"/>
      <c r="M3" s="63"/>
      <c r="N3" s="18"/>
      <c r="O3" s="8"/>
    </row>
    <row r="4" spans="1:15" x14ac:dyDescent="0.25">
      <c r="A4" s="8"/>
      <c r="B4" s="8"/>
      <c r="C4" s="64"/>
      <c r="D4" s="64"/>
      <c r="E4" s="64"/>
      <c r="F4" s="64"/>
      <c r="G4" s="64"/>
      <c r="H4" s="64"/>
      <c r="I4" s="64"/>
      <c r="J4" s="64"/>
      <c r="K4" s="64"/>
      <c r="L4" s="64"/>
      <c r="M4" s="64"/>
      <c r="N4" s="8"/>
      <c r="O4" s="8"/>
    </row>
    <row r="5" spans="1:15" x14ac:dyDescent="0.25">
      <c r="A5" s="8"/>
      <c r="B5" s="8"/>
      <c r="C5" s="21" t="s">
        <v>53</v>
      </c>
      <c r="D5" s="22" t="s">
        <v>46</v>
      </c>
      <c r="E5" s="59" t="s">
        <v>74</v>
      </c>
      <c r="F5" s="59"/>
      <c r="G5" s="59"/>
      <c r="H5" s="22" t="s">
        <v>51</v>
      </c>
      <c r="I5" s="22" t="s">
        <v>52</v>
      </c>
      <c r="J5" s="23" t="s">
        <v>58</v>
      </c>
      <c r="K5" s="23" t="s">
        <v>59</v>
      </c>
      <c r="L5" s="24" t="s">
        <v>55</v>
      </c>
      <c r="M5" s="24" t="s">
        <v>73</v>
      </c>
      <c r="N5" s="8"/>
      <c r="O5" s="8"/>
    </row>
    <row r="6" spans="1:15" ht="5.0999999999999996" customHeight="1" x14ac:dyDescent="0.25">
      <c r="A6" s="8"/>
      <c r="B6" s="8"/>
      <c r="C6" s="25"/>
      <c r="D6" s="25"/>
      <c r="E6" s="25"/>
      <c r="F6" s="25"/>
      <c r="G6" s="25"/>
      <c r="H6" s="25"/>
      <c r="I6" s="25"/>
      <c r="J6" s="25"/>
      <c r="K6" s="25"/>
      <c r="L6" s="25"/>
      <c r="M6" s="8"/>
      <c r="N6" s="8"/>
      <c r="O6" s="8"/>
    </row>
    <row r="7" spans="1:15" x14ac:dyDescent="0.25">
      <c r="A7" s="8"/>
      <c r="B7" s="8"/>
      <c r="C7" s="20">
        <v>1</v>
      </c>
      <c r="D7" s="20" t="s">
        <v>47</v>
      </c>
      <c r="E7" s="53"/>
      <c r="F7" s="54"/>
      <c r="G7" s="55"/>
      <c r="H7" s="30"/>
      <c r="I7" s="30"/>
      <c r="J7" s="30"/>
      <c r="K7" s="30"/>
      <c r="L7" s="31"/>
      <c r="M7" s="20" t="str">
        <f>IF(L7="FAIXA PRETA","DAN OU POOM",IF(L7="G3","3º AO 1º GUB",IF(L7="G2","6º AO 4º GUB",IF(L7="G1","ATÉ 7º GUB"," "))))</f>
        <v xml:space="preserve"> </v>
      </c>
      <c r="N7" s="8"/>
      <c r="O7" s="8"/>
    </row>
    <row r="8" spans="1:15" x14ac:dyDescent="0.25">
      <c r="A8" s="8"/>
      <c r="B8" s="8"/>
      <c r="C8" s="20" t="str">
        <f>IF(E8&lt;&gt;"",C7+1,"")</f>
        <v/>
      </c>
      <c r="D8" s="20" t="s">
        <v>47</v>
      </c>
      <c r="E8" s="56"/>
      <c r="F8" s="57"/>
      <c r="G8" s="58"/>
      <c r="H8" s="32"/>
      <c r="I8" s="32"/>
      <c r="J8" s="32"/>
      <c r="K8" s="32"/>
      <c r="L8" s="33"/>
      <c r="M8" s="20" t="str">
        <f t="shared" ref="M8:M22" si="0">IF(L8="FAIXA PRETA","DAN OU POOM",IF(L8="G3","3º AO 1º GUB",IF(L8="G2","6º AO 4º GUB",IF(L8="G1","ATÉ 7º GUB"," "))))</f>
        <v xml:space="preserve"> </v>
      </c>
      <c r="N8" s="8"/>
      <c r="O8" s="8"/>
    </row>
    <row r="9" spans="1:15" x14ac:dyDescent="0.25">
      <c r="A9" s="8"/>
      <c r="B9" s="8"/>
      <c r="C9" s="20" t="str">
        <f t="shared" ref="C9:C22" si="1">IF(E9&lt;&gt;"",C8+1,"")</f>
        <v/>
      </c>
      <c r="D9" s="20" t="s">
        <v>47</v>
      </c>
      <c r="E9" s="50"/>
      <c r="F9" s="51"/>
      <c r="G9" s="52"/>
      <c r="H9" s="34"/>
      <c r="I9" s="34"/>
      <c r="J9" s="34"/>
      <c r="K9" s="34"/>
      <c r="L9" s="35"/>
      <c r="M9" s="20" t="str">
        <f t="shared" si="0"/>
        <v xml:space="preserve"> </v>
      </c>
      <c r="N9" s="8"/>
      <c r="O9" s="8"/>
    </row>
    <row r="10" spans="1:15" x14ac:dyDescent="0.25">
      <c r="A10" s="8"/>
      <c r="B10" s="8"/>
      <c r="C10" s="20" t="str">
        <f t="shared" si="1"/>
        <v/>
      </c>
      <c r="D10" s="20" t="s">
        <v>47</v>
      </c>
      <c r="E10" s="50"/>
      <c r="F10" s="51"/>
      <c r="G10" s="52"/>
      <c r="H10" s="34"/>
      <c r="I10" s="34"/>
      <c r="J10" s="34"/>
      <c r="K10" s="34"/>
      <c r="L10" s="35"/>
      <c r="M10" s="20" t="str">
        <f t="shared" si="0"/>
        <v xml:space="preserve"> </v>
      </c>
      <c r="N10" s="8"/>
      <c r="O10" s="8"/>
    </row>
    <row r="11" spans="1:15" x14ac:dyDescent="0.25">
      <c r="A11" s="8"/>
      <c r="B11" s="8"/>
      <c r="C11" s="20" t="str">
        <f t="shared" si="1"/>
        <v/>
      </c>
      <c r="D11" s="20" t="s">
        <v>47</v>
      </c>
      <c r="E11" s="50"/>
      <c r="F11" s="51"/>
      <c r="G11" s="52"/>
      <c r="H11" s="34"/>
      <c r="I11" s="34"/>
      <c r="J11" s="34"/>
      <c r="K11" s="34"/>
      <c r="L11" s="35"/>
      <c r="M11" s="20" t="str">
        <f t="shared" si="0"/>
        <v xml:space="preserve"> </v>
      </c>
      <c r="N11" s="8"/>
      <c r="O11" s="8"/>
    </row>
    <row r="12" spans="1:15" x14ac:dyDescent="0.25">
      <c r="A12" s="8"/>
      <c r="B12" s="8"/>
      <c r="C12" s="20" t="str">
        <f t="shared" si="1"/>
        <v/>
      </c>
      <c r="D12" s="20" t="s">
        <v>47</v>
      </c>
      <c r="E12" s="50"/>
      <c r="F12" s="51"/>
      <c r="G12" s="52"/>
      <c r="H12" s="34"/>
      <c r="I12" s="34"/>
      <c r="J12" s="34"/>
      <c r="K12" s="34"/>
      <c r="L12" s="35"/>
      <c r="M12" s="20" t="str">
        <f t="shared" si="0"/>
        <v xml:space="preserve"> </v>
      </c>
      <c r="N12" s="8"/>
      <c r="O12" s="8"/>
    </row>
    <row r="13" spans="1:15" x14ac:dyDescent="0.25">
      <c r="A13" s="8"/>
      <c r="B13" s="8"/>
      <c r="C13" s="20" t="str">
        <f t="shared" si="1"/>
        <v/>
      </c>
      <c r="D13" s="20" t="s">
        <v>47</v>
      </c>
      <c r="E13" s="50"/>
      <c r="F13" s="51"/>
      <c r="G13" s="52"/>
      <c r="H13" s="34"/>
      <c r="I13" s="34"/>
      <c r="J13" s="34"/>
      <c r="K13" s="34"/>
      <c r="L13" s="35"/>
      <c r="M13" s="20" t="str">
        <f t="shared" si="0"/>
        <v xml:space="preserve"> </v>
      </c>
      <c r="N13" s="8"/>
      <c r="O13" s="8"/>
    </row>
    <row r="14" spans="1:15" x14ac:dyDescent="0.25">
      <c r="A14" s="8"/>
      <c r="B14" s="8"/>
      <c r="C14" s="20" t="str">
        <f t="shared" si="1"/>
        <v/>
      </c>
      <c r="D14" s="20" t="s">
        <v>47</v>
      </c>
      <c r="E14" s="50"/>
      <c r="F14" s="51"/>
      <c r="G14" s="52"/>
      <c r="H14" s="34"/>
      <c r="I14" s="34"/>
      <c r="J14" s="34"/>
      <c r="K14" s="34"/>
      <c r="L14" s="35"/>
      <c r="M14" s="20" t="str">
        <f t="shared" si="0"/>
        <v xml:space="preserve"> </v>
      </c>
      <c r="N14" s="8"/>
      <c r="O14" s="8"/>
    </row>
    <row r="15" spans="1:15" x14ac:dyDescent="0.25">
      <c r="A15" s="8"/>
      <c r="B15" s="8"/>
      <c r="C15" s="20" t="str">
        <f t="shared" si="1"/>
        <v/>
      </c>
      <c r="D15" s="20" t="s">
        <v>47</v>
      </c>
      <c r="E15" s="50"/>
      <c r="F15" s="51"/>
      <c r="G15" s="52"/>
      <c r="H15" s="34"/>
      <c r="I15" s="34"/>
      <c r="J15" s="34"/>
      <c r="K15" s="34"/>
      <c r="L15" s="35"/>
      <c r="M15" s="20" t="str">
        <f t="shared" si="0"/>
        <v xml:space="preserve"> </v>
      </c>
      <c r="N15" s="8"/>
      <c r="O15" s="8"/>
    </row>
    <row r="16" spans="1:15" x14ac:dyDescent="0.25">
      <c r="A16" s="8"/>
      <c r="B16" s="8"/>
      <c r="C16" s="20" t="str">
        <f t="shared" si="1"/>
        <v/>
      </c>
      <c r="D16" s="20" t="s">
        <v>47</v>
      </c>
      <c r="E16" s="50"/>
      <c r="F16" s="51"/>
      <c r="G16" s="52"/>
      <c r="H16" s="34"/>
      <c r="I16" s="34"/>
      <c r="J16" s="34"/>
      <c r="K16" s="34"/>
      <c r="L16" s="35"/>
      <c r="M16" s="20" t="str">
        <f t="shared" si="0"/>
        <v xml:space="preserve"> </v>
      </c>
      <c r="N16" s="8"/>
      <c r="O16" s="8"/>
    </row>
    <row r="17" spans="1:15" x14ac:dyDescent="0.25">
      <c r="A17" s="8"/>
      <c r="B17" s="8"/>
      <c r="C17" s="20" t="str">
        <f t="shared" si="1"/>
        <v/>
      </c>
      <c r="D17" s="20" t="s">
        <v>47</v>
      </c>
      <c r="E17" s="50"/>
      <c r="F17" s="51"/>
      <c r="G17" s="52"/>
      <c r="H17" s="34"/>
      <c r="I17" s="34"/>
      <c r="J17" s="34"/>
      <c r="K17" s="34"/>
      <c r="L17" s="35"/>
      <c r="M17" s="20" t="str">
        <f t="shared" si="0"/>
        <v xml:space="preserve"> </v>
      </c>
      <c r="N17" s="8"/>
      <c r="O17" s="8"/>
    </row>
    <row r="18" spans="1:15" x14ac:dyDescent="0.25">
      <c r="A18" s="8"/>
      <c r="B18" s="8"/>
      <c r="C18" s="20" t="str">
        <f t="shared" si="1"/>
        <v/>
      </c>
      <c r="D18" s="20" t="s">
        <v>47</v>
      </c>
      <c r="E18" s="50"/>
      <c r="F18" s="51"/>
      <c r="G18" s="52"/>
      <c r="H18" s="34"/>
      <c r="I18" s="34"/>
      <c r="J18" s="34"/>
      <c r="K18" s="34"/>
      <c r="L18" s="35"/>
      <c r="M18" s="20" t="str">
        <f t="shared" si="0"/>
        <v xml:space="preserve"> </v>
      </c>
      <c r="N18" s="8"/>
      <c r="O18" s="8"/>
    </row>
    <row r="19" spans="1:15" x14ac:dyDescent="0.25">
      <c r="A19" s="8"/>
      <c r="B19" s="8"/>
      <c r="C19" s="20" t="str">
        <f t="shared" si="1"/>
        <v/>
      </c>
      <c r="D19" s="20" t="s">
        <v>47</v>
      </c>
      <c r="E19" s="50"/>
      <c r="F19" s="51"/>
      <c r="G19" s="52"/>
      <c r="H19" s="34"/>
      <c r="I19" s="34"/>
      <c r="J19" s="34"/>
      <c r="K19" s="34"/>
      <c r="L19" s="35"/>
      <c r="M19" s="20" t="str">
        <f t="shared" si="0"/>
        <v xml:space="preserve"> </v>
      </c>
      <c r="N19" s="8"/>
      <c r="O19" s="8"/>
    </row>
    <row r="20" spans="1:15" x14ac:dyDescent="0.25">
      <c r="A20" s="8"/>
      <c r="B20" s="8"/>
      <c r="C20" s="20" t="str">
        <f t="shared" si="1"/>
        <v/>
      </c>
      <c r="D20" s="20" t="s">
        <v>47</v>
      </c>
      <c r="E20" s="50"/>
      <c r="F20" s="51"/>
      <c r="G20" s="52"/>
      <c r="H20" s="34"/>
      <c r="I20" s="34"/>
      <c r="J20" s="34"/>
      <c r="K20" s="34"/>
      <c r="L20" s="35"/>
      <c r="M20" s="20" t="str">
        <f t="shared" si="0"/>
        <v xml:space="preserve"> </v>
      </c>
      <c r="N20" s="8"/>
      <c r="O20" s="8"/>
    </row>
    <row r="21" spans="1:15" x14ac:dyDescent="0.25">
      <c r="A21" s="8"/>
      <c r="B21" s="8"/>
      <c r="C21" s="20" t="str">
        <f t="shared" si="1"/>
        <v/>
      </c>
      <c r="D21" s="20" t="s">
        <v>47</v>
      </c>
      <c r="E21" s="50"/>
      <c r="F21" s="51"/>
      <c r="G21" s="52"/>
      <c r="H21" s="34"/>
      <c r="I21" s="34"/>
      <c r="J21" s="34"/>
      <c r="K21" s="34"/>
      <c r="L21" s="35"/>
      <c r="M21" s="20" t="str">
        <f t="shared" si="0"/>
        <v xml:space="preserve"> </v>
      </c>
      <c r="N21" s="8"/>
      <c r="O21" s="8"/>
    </row>
    <row r="22" spans="1:15" x14ac:dyDescent="0.25">
      <c r="A22" s="8"/>
      <c r="B22" s="8"/>
      <c r="C22" s="20" t="str">
        <f t="shared" si="1"/>
        <v/>
      </c>
      <c r="D22" s="20" t="s">
        <v>47</v>
      </c>
      <c r="E22" s="50"/>
      <c r="F22" s="51"/>
      <c r="G22" s="52"/>
      <c r="H22" s="34"/>
      <c r="I22" s="34"/>
      <c r="J22" s="34"/>
      <c r="K22" s="34"/>
      <c r="L22" s="35"/>
      <c r="M22" s="20" t="str">
        <f t="shared" si="0"/>
        <v xml:space="preserve"> </v>
      </c>
      <c r="N22" s="8"/>
      <c r="O22" s="8"/>
    </row>
    <row r="23" spans="1:15" x14ac:dyDescent="0.25">
      <c r="A23" s="8"/>
      <c r="B23" s="8"/>
      <c r="C23" s="20" t="str">
        <f>IF(E23&lt;&gt;"",1,"")</f>
        <v/>
      </c>
      <c r="D23" s="20" t="s">
        <v>47</v>
      </c>
      <c r="E23" s="53"/>
      <c r="F23" s="54"/>
      <c r="G23" s="55"/>
      <c r="H23" s="30"/>
      <c r="I23" s="30"/>
      <c r="J23" s="30"/>
      <c r="K23" s="30"/>
      <c r="L23" s="31"/>
      <c r="M23" s="20" t="str">
        <f>IF(L23="FAIXA PRETA","DAN OU POOM",IF(L23="G3","3º AO 1º GUB",IF(L23="G2","6º AO 4º GUB",IF(L23="G1","ATÉ 7º GUB"," "))))</f>
        <v xml:space="preserve"> </v>
      </c>
      <c r="N23" s="8"/>
      <c r="O23" s="8"/>
    </row>
    <row r="24" spans="1:15" x14ac:dyDescent="0.25">
      <c r="A24" s="8"/>
      <c r="B24" s="8"/>
      <c r="C24" s="20" t="str">
        <f>IF(E24&lt;&gt;"",C23+1,"")</f>
        <v/>
      </c>
      <c r="D24" s="20" t="s">
        <v>47</v>
      </c>
      <c r="E24" s="56"/>
      <c r="F24" s="57"/>
      <c r="G24" s="58"/>
      <c r="H24" s="32"/>
      <c r="I24" s="32"/>
      <c r="J24" s="32"/>
      <c r="K24" s="32"/>
      <c r="L24" s="33"/>
      <c r="M24" s="20" t="str">
        <f t="shared" ref="M24:M38" si="2">IF(L24="FAIXA PRETA","DAN OU POOM",IF(L24="G3","3º AO 1º GUB",IF(L24="G2","6º AO 4º GUB",IF(L24="G1","ATÉ 7º GUB"," "))))</f>
        <v xml:space="preserve"> </v>
      </c>
      <c r="N24" s="8"/>
      <c r="O24" s="8"/>
    </row>
    <row r="25" spans="1:15" x14ac:dyDescent="0.25">
      <c r="A25" s="8"/>
      <c r="B25" s="8"/>
      <c r="C25" s="20" t="str">
        <f t="shared" ref="C25:C38" si="3">IF(E25&lt;&gt;"",C24+1,"")</f>
        <v/>
      </c>
      <c r="D25" s="20" t="s">
        <v>47</v>
      </c>
      <c r="E25" s="50"/>
      <c r="F25" s="51"/>
      <c r="G25" s="52"/>
      <c r="H25" s="34"/>
      <c r="I25" s="34"/>
      <c r="J25" s="34"/>
      <c r="K25" s="34"/>
      <c r="L25" s="35"/>
      <c r="M25" s="20" t="str">
        <f t="shared" si="2"/>
        <v xml:space="preserve"> </v>
      </c>
      <c r="N25" s="8"/>
      <c r="O25" s="8"/>
    </row>
    <row r="26" spans="1:15" x14ac:dyDescent="0.25">
      <c r="A26" s="8"/>
      <c r="B26" s="8"/>
      <c r="C26" s="20" t="str">
        <f t="shared" si="3"/>
        <v/>
      </c>
      <c r="D26" s="20" t="s">
        <v>47</v>
      </c>
      <c r="E26" s="50"/>
      <c r="F26" s="51"/>
      <c r="G26" s="52"/>
      <c r="H26" s="34"/>
      <c r="I26" s="34"/>
      <c r="J26" s="34"/>
      <c r="K26" s="34"/>
      <c r="L26" s="35"/>
      <c r="M26" s="20" t="str">
        <f t="shared" si="2"/>
        <v xml:space="preserve"> </v>
      </c>
      <c r="N26" s="8"/>
      <c r="O26" s="8"/>
    </row>
    <row r="27" spans="1:15" x14ac:dyDescent="0.25">
      <c r="A27" s="8"/>
      <c r="B27" s="8"/>
      <c r="C27" s="20" t="str">
        <f t="shared" si="3"/>
        <v/>
      </c>
      <c r="D27" s="20" t="s">
        <v>47</v>
      </c>
      <c r="E27" s="50"/>
      <c r="F27" s="51"/>
      <c r="G27" s="52"/>
      <c r="H27" s="34"/>
      <c r="I27" s="34"/>
      <c r="J27" s="34"/>
      <c r="K27" s="34"/>
      <c r="L27" s="35"/>
      <c r="M27" s="20" t="str">
        <f t="shared" si="2"/>
        <v xml:space="preserve"> </v>
      </c>
      <c r="N27" s="8"/>
      <c r="O27" s="8"/>
    </row>
    <row r="28" spans="1:15" x14ac:dyDescent="0.25">
      <c r="A28" s="8"/>
      <c r="B28" s="8"/>
      <c r="C28" s="20" t="str">
        <f t="shared" si="3"/>
        <v/>
      </c>
      <c r="D28" s="20" t="s">
        <v>47</v>
      </c>
      <c r="E28" s="50"/>
      <c r="F28" s="51"/>
      <c r="G28" s="52"/>
      <c r="H28" s="34"/>
      <c r="I28" s="34"/>
      <c r="J28" s="34"/>
      <c r="K28" s="34"/>
      <c r="L28" s="35"/>
      <c r="M28" s="20" t="str">
        <f t="shared" si="2"/>
        <v xml:space="preserve"> </v>
      </c>
      <c r="N28" s="8"/>
      <c r="O28" s="8"/>
    </row>
    <row r="29" spans="1:15" x14ac:dyDescent="0.25">
      <c r="A29" s="8"/>
      <c r="B29" s="8"/>
      <c r="C29" s="20" t="str">
        <f t="shared" si="3"/>
        <v/>
      </c>
      <c r="D29" s="20" t="s">
        <v>47</v>
      </c>
      <c r="E29" s="50"/>
      <c r="F29" s="51"/>
      <c r="G29" s="52"/>
      <c r="H29" s="34"/>
      <c r="I29" s="34"/>
      <c r="J29" s="34"/>
      <c r="K29" s="34"/>
      <c r="L29" s="35"/>
      <c r="M29" s="20" t="str">
        <f t="shared" si="2"/>
        <v xml:space="preserve"> </v>
      </c>
      <c r="N29" s="8"/>
      <c r="O29" s="8"/>
    </row>
    <row r="30" spans="1:15" x14ac:dyDescent="0.25">
      <c r="A30" s="8"/>
      <c r="B30" s="8"/>
      <c r="C30" s="20" t="str">
        <f t="shared" si="3"/>
        <v/>
      </c>
      <c r="D30" s="20" t="s">
        <v>47</v>
      </c>
      <c r="E30" s="50"/>
      <c r="F30" s="51"/>
      <c r="G30" s="52"/>
      <c r="H30" s="34"/>
      <c r="I30" s="34"/>
      <c r="J30" s="34"/>
      <c r="K30" s="34"/>
      <c r="L30" s="35"/>
      <c r="M30" s="20" t="str">
        <f t="shared" si="2"/>
        <v xml:space="preserve"> </v>
      </c>
      <c r="N30" s="8"/>
      <c r="O30" s="8"/>
    </row>
    <row r="31" spans="1:15" x14ac:dyDescent="0.25">
      <c r="A31" s="8"/>
      <c r="B31" s="8"/>
      <c r="C31" s="20" t="str">
        <f t="shared" si="3"/>
        <v/>
      </c>
      <c r="D31" s="20" t="s">
        <v>47</v>
      </c>
      <c r="E31" s="50"/>
      <c r="F31" s="51"/>
      <c r="G31" s="52"/>
      <c r="H31" s="34"/>
      <c r="I31" s="34"/>
      <c r="J31" s="34"/>
      <c r="K31" s="34"/>
      <c r="L31" s="35"/>
      <c r="M31" s="20" t="str">
        <f t="shared" si="2"/>
        <v xml:space="preserve"> </v>
      </c>
      <c r="N31" s="8"/>
      <c r="O31" s="8"/>
    </row>
    <row r="32" spans="1:15" x14ac:dyDescent="0.25">
      <c r="A32" s="8"/>
      <c r="B32" s="8"/>
      <c r="C32" s="20" t="str">
        <f t="shared" si="3"/>
        <v/>
      </c>
      <c r="D32" s="20" t="s">
        <v>47</v>
      </c>
      <c r="E32" s="50"/>
      <c r="F32" s="51"/>
      <c r="G32" s="52"/>
      <c r="H32" s="34"/>
      <c r="I32" s="34"/>
      <c r="J32" s="34"/>
      <c r="K32" s="34"/>
      <c r="L32" s="35"/>
      <c r="M32" s="20" t="str">
        <f t="shared" si="2"/>
        <v xml:space="preserve"> </v>
      </c>
      <c r="N32" s="8"/>
      <c r="O32" s="8"/>
    </row>
    <row r="33" spans="1:15" x14ac:dyDescent="0.25">
      <c r="A33" s="8"/>
      <c r="B33" s="8"/>
      <c r="C33" s="20" t="str">
        <f t="shared" si="3"/>
        <v/>
      </c>
      <c r="D33" s="20" t="s">
        <v>47</v>
      </c>
      <c r="E33" s="50"/>
      <c r="F33" s="51"/>
      <c r="G33" s="52"/>
      <c r="H33" s="34"/>
      <c r="I33" s="34"/>
      <c r="J33" s="34"/>
      <c r="K33" s="34"/>
      <c r="L33" s="35"/>
      <c r="M33" s="20" t="str">
        <f t="shared" si="2"/>
        <v xml:space="preserve"> </v>
      </c>
      <c r="N33" s="8"/>
      <c r="O33" s="8"/>
    </row>
    <row r="34" spans="1:15" x14ac:dyDescent="0.25">
      <c r="A34" s="8"/>
      <c r="B34" s="8"/>
      <c r="C34" s="20" t="str">
        <f t="shared" si="3"/>
        <v/>
      </c>
      <c r="D34" s="20" t="s">
        <v>47</v>
      </c>
      <c r="E34" s="50"/>
      <c r="F34" s="51"/>
      <c r="G34" s="52"/>
      <c r="H34" s="34"/>
      <c r="I34" s="34"/>
      <c r="J34" s="34"/>
      <c r="K34" s="34"/>
      <c r="L34" s="35"/>
      <c r="M34" s="20" t="str">
        <f t="shared" si="2"/>
        <v xml:space="preserve"> </v>
      </c>
      <c r="N34" s="8"/>
      <c r="O34" s="8"/>
    </row>
    <row r="35" spans="1:15" x14ac:dyDescent="0.25">
      <c r="A35" s="8"/>
      <c r="B35" s="8"/>
      <c r="C35" s="20" t="str">
        <f t="shared" si="3"/>
        <v/>
      </c>
      <c r="D35" s="20" t="s">
        <v>47</v>
      </c>
      <c r="E35" s="50"/>
      <c r="F35" s="51"/>
      <c r="G35" s="52"/>
      <c r="H35" s="34"/>
      <c r="I35" s="34"/>
      <c r="J35" s="34"/>
      <c r="K35" s="34"/>
      <c r="L35" s="35"/>
      <c r="M35" s="20" t="str">
        <f t="shared" si="2"/>
        <v xml:space="preserve"> </v>
      </c>
      <c r="N35" s="8"/>
      <c r="O35" s="8"/>
    </row>
    <row r="36" spans="1:15" x14ac:dyDescent="0.25">
      <c r="A36" s="8"/>
      <c r="B36" s="8"/>
      <c r="C36" s="20" t="str">
        <f t="shared" si="3"/>
        <v/>
      </c>
      <c r="D36" s="20" t="s">
        <v>47</v>
      </c>
      <c r="E36" s="50"/>
      <c r="F36" s="51"/>
      <c r="G36" s="52"/>
      <c r="H36" s="34"/>
      <c r="I36" s="34"/>
      <c r="J36" s="34"/>
      <c r="K36" s="34"/>
      <c r="L36" s="35"/>
      <c r="M36" s="20" t="str">
        <f t="shared" si="2"/>
        <v xml:space="preserve"> </v>
      </c>
      <c r="N36" s="8"/>
      <c r="O36" s="8"/>
    </row>
    <row r="37" spans="1:15" x14ac:dyDescent="0.25">
      <c r="A37" s="8"/>
      <c r="B37" s="8"/>
      <c r="C37" s="20" t="str">
        <f t="shared" si="3"/>
        <v/>
      </c>
      <c r="D37" s="20" t="s">
        <v>47</v>
      </c>
      <c r="E37" s="50"/>
      <c r="F37" s="51"/>
      <c r="G37" s="52"/>
      <c r="H37" s="34"/>
      <c r="I37" s="34"/>
      <c r="J37" s="34"/>
      <c r="K37" s="34"/>
      <c r="L37" s="35"/>
      <c r="M37" s="20" t="str">
        <f t="shared" si="2"/>
        <v xml:space="preserve"> </v>
      </c>
      <c r="N37" s="8"/>
      <c r="O37" s="8"/>
    </row>
    <row r="38" spans="1:15" x14ac:dyDescent="0.25">
      <c r="A38" s="8"/>
      <c r="B38" s="8"/>
      <c r="C38" s="20" t="str">
        <f t="shared" si="3"/>
        <v/>
      </c>
      <c r="D38" s="20" t="s">
        <v>47</v>
      </c>
      <c r="E38" s="50"/>
      <c r="F38" s="51"/>
      <c r="G38" s="52"/>
      <c r="H38" s="34"/>
      <c r="I38" s="34"/>
      <c r="J38" s="34"/>
      <c r="K38" s="34"/>
      <c r="L38" s="35"/>
      <c r="M38" s="20" t="str">
        <f t="shared" si="2"/>
        <v xml:space="preserve"> </v>
      </c>
      <c r="N38" s="8"/>
      <c r="O38" s="8"/>
    </row>
    <row r="39" spans="1:15" x14ac:dyDescent="0.25">
      <c r="A39" s="8"/>
      <c r="B39" s="8"/>
      <c r="C39" s="20" t="str">
        <f>IF(E39&lt;&gt;"",1,"")</f>
        <v/>
      </c>
      <c r="D39" s="20" t="s">
        <v>47</v>
      </c>
      <c r="E39" s="53"/>
      <c r="F39" s="54"/>
      <c r="G39" s="55"/>
      <c r="H39" s="30"/>
      <c r="I39" s="30"/>
      <c r="J39" s="30"/>
      <c r="K39" s="30"/>
      <c r="L39" s="31"/>
      <c r="M39" s="20" t="str">
        <f>IF(L39="FAIXA PRETA","DAN OU POOM",IF(L39="G3","3º AO 1º GUB",IF(L39="G2","6º AO 4º GUB",IF(L39="G1","ATÉ 7º GUB"," "))))</f>
        <v xml:space="preserve"> </v>
      </c>
      <c r="N39" s="8"/>
      <c r="O39" s="8"/>
    </row>
    <row r="40" spans="1:15" x14ac:dyDescent="0.25">
      <c r="A40" s="8"/>
      <c r="B40" s="8"/>
      <c r="C40" s="20" t="str">
        <f>IF(E40&lt;&gt;"",C39+1,"")</f>
        <v/>
      </c>
      <c r="D40" s="20" t="s">
        <v>47</v>
      </c>
      <c r="E40" s="56"/>
      <c r="F40" s="57"/>
      <c r="G40" s="58"/>
      <c r="H40" s="32"/>
      <c r="I40" s="32"/>
      <c r="J40" s="32"/>
      <c r="K40" s="32"/>
      <c r="L40" s="33"/>
      <c r="M40" s="20" t="str">
        <f t="shared" ref="M40:M54" si="4">IF(L40="FAIXA PRETA","DAN OU POOM",IF(L40="G3","3º AO 1º GUB",IF(L40="G2","6º AO 4º GUB",IF(L40="G1","ATÉ 7º GUB"," "))))</f>
        <v xml:space="preserve"> </v>
      </c>
      <c r="N40" s="8"/>
      <c r="O40" s="8"/>
    </row>
    <row r="41" spans="1:15" x14ac:dyDescent="0.25">
      <c r="A41" s="8"/>
      <c r="B41" s="8"/>
      <c r="C41" s="20" t="str">
        <f t="shared" ref="C41:C54" si="5">IF(E41&lt;&gt;"",C40+1,"")</f>
        <v/>
      </c>
      <c r="D41" s="20" t="s">
        <v>47</v>
      </c>
      <c r="E41" s="50"/>
      <c r="F41" s="51"/>
      <c r="G41" s="52"/>
      <c r="H41" s="34"/>
      <c r="I41" s="34"/>
      <c r="J41" s="34"/>
      <c r="K41" s="34"/>
      <c r="L41" s="35"/>
      <c r="M41" s="20" t="str">
        <f t="shared" si="4"/>
        <v xml:space="preserve"> </v>
      </c>
      <c r="N41" s="8"/>
      <c r="O41" s="8"/>
    </row>
    <row r="42" spans="1:15" x14ac:dyDescent="0.25">
      <c r="A42" s="8"/>
      <c r="B42" s="8"/>
      <c r="C42" s="20" t="str">
        <f t="shared" si="5"/>
        <v/>
      </c>
      <c r="D42" s="20" t="s">
        <v>47</v>
      </c>
      <c r="E42" s="50"/>
      <c r="F42" s="51"/>
      <c r="G42" s="52"/>
      <c r="H42" s="34"/>
      <c r="I42" s="34"/>
      <c r="J42" s="34"/>
      <c r="K42" s="34"/>
      <c r="L42" s="35"/>
      <c r="M42" s="20" t="str">
        <f t="shared" si="4"/>
        <v xml:space="preserve"> </v>
      </c>
      <c r="N42" s="8"/>
      <c r="O42" s="8"/>
    </row>
    <row r="43" spans="1:15" x14ac:dyDescent="0.25">
      <c r="A43" s="8"/>
      <c r="B43" s="8"/>
      <c r="C43" s="20" t="str">
        <f t="shared" si="5"/>
        <v/>
      </c>
      <c r="D43" s="20" t="s">
        <v>47</v>
      </c>
      <c r="E43" s="50"/>
      <c r="F43" s="51"/>
      <c r="G43" s="52"/>
      <c r="H43" s="34"/>
      <c r="I43" s="34"/>
      <c r="J43" s="34"/>
      <c r="K43" s="34"/>
      <c r="L43" s="35"/>
      <c r="M43" s="20" t="str">
        <f t="shared" si="4"/>
        <v xml:space="preserve"> </v>
      </c>
      <c r="N43" s="8"/>
      <c r="O43" s="8"/>
    </row>
    <row r="44" spans="1:15" x14ac:dyDescent="0.25">
      <c r="A44" s="8"/>
      <c r="B44" s="8"/>
      <c r="C44" s="20" t="str">
        <f t="shared" si="5"/>
        <v/>
      </c>
      <c r="D44" s="20" t="s">
        <v>47</v>
      </c>
      <c r="E44" s="50"/>
      <c r="F44" s="51"/>
      <c r="G44" s="52"/>
      <c r="H44" s="34"/>
      <c r="I44" s="34"/>
      <c r="J44" s="34"/>
      <c r="K44" s="34"/>
      <c r="L44" s="35"/>
      <c r="M44" s="20" t="str">
        <f t="shared" si="4"/>
        <v xml:space="preserve"> </v>
      </c>
      <c r="N44" s="8"/>
      <c r="O44" s="8"/>
    </row>
    <row r="45" spans="1:15" x14ac:dyDescent="0.25">
      <c r="A45" s="8"/>
      <c r="B45" s="8"/>
      <c r="C45" s="20" t="str">
        <f t="shared" si="5"/>
        <v/>
      </c>
      <c r="D45" s="20" t="s">
        <v>47</v>
      </c>
      <c r="E45" s="50"/>
      <c r="F45" s="51"/>
      <c r="G45" s="52"/>
      <c r="H45" s="34"/>
      <c r="I45" s="34"/>
      <c r="J45" s="34"/>
      <c r="K45" s="34"/>
      <c r="L45" s="35"/>
      <c r="M45" s="20" t="str">
        <f t="shared" si="4"/>
        <v xml:space="preserve"> </v>
      </c>
      <c r="N45" s="8"/>
      <c r="O45" s="8"/>
    </row>
    <row r="46" spans="1:15" x14ac:dyDescent="0.25">
      <c r="A46" s="8"/>
      <c r="B46" s="8"/>
      <c r="C46" s="20" t="str">
        <f t="shared" si="5"/>
        <v/>
      </c>
      <c r="D46" s="20" t="s">
        <v>47</v>
      </c>
      <c r="E46" s="50"/>
      <c r="F46" s="51"/>
      <c r="G46" s="52"/>
      <c r="H46" s="34"/>
      <c r="I46" s="34"/>
      <c r="J46" s="34"/>
      <c r="K46" s="34"/>
      <c r="L46" s="35"/>
      <c r="M46" s="20" t="str">
        <f t="shared" si="4"/>
        <v xml:space="preserve"> </v>
      </c>
      <c r="N46" s="8"/>
      <c r="O46" s="8"/>
    </row>
    <row r="47" spans="1:15" x14ac:dyDescent="0.25">
      <c r="A47" s="8"/>
      <c r="B47" s="8"/>
      <c r="C47" s="20" t="str">
        <f t="shared" si="5"/>
        <v/>
      </c>
      <c r="D47" s="20" t="s">
        <v>47</v>
      </c>
      <c r="E47" s="50"/>
      <c r="F47" s="51"/>
      <c r="G47" s="52"/>
      <c r="H47" s="34"/>
      <c r="I47" s="34"/>
      <c r="J47" s="34"/>
      <c r="K47" s="34"/>
      <c r="L47" s="35"/>
      <c r="M47" s="20" t="str">
        <f t="shared" si="4"/>
        <v xml:space="preserve"> </v>
      </c>
      <c r="N47" s="8"/>
      <c r="O47" s="8"/>
    </row>
    <row r="48" spans="1:15" x14ac:dyDescent="0.25">
      <c r="A48" s="8"/>
      <c r="B48" s="8"/>
      <c r="C48" s="20" t="str">
        <f t="shared" si="5"/>
        <v/>
      </c>
      <c r="D48" s="20" t="s">
        <v>47</v>
      </c>
      <c r="E48" s="50"/>
      <c r="F48" s="51"/>
      <c r="G48" s="52"/>
      <c r="H48" s="34"/>
      <c r="I48" s="34"/>
      <c r="J48" s="34"/>
      <c r="K48" s="34"/>
      <c r="L48" s="35"/>
      <c r="M48" s="20" t="str">
        <f t="shared" si="4"/>
        <v xml:space="preserve"> </v>
      </c>
      <c r="N48" s="8"/>
      <c r="O48" s="8"/>
    </row>
    <row r="49" spans="1:15" x14ac:dyDescent="0.25">
      <c r="A49" s="8"/>
      <c r="B49" s="8"/>
      <c r="C49" s="20" t="str">
        <f t="shared" si="5"/>
        <v/>
      </c>
      <c r="D49" s="20" t="s">
        <v>47</v>
      </c>
      <c r="E49" s="50"/>
      <c r="F49" s="51"/>
      <c r="G49" s="52"/>
      <c r="H49" s="34"/>
      <c r="I49" s="34"/>
      <c r="J49" s="34"/>
      <c r="K49" s="34"/>
      <c r="L49" s="35"/>
      <c r="M49" s="20" t="str">
        <f t="shared" si="4"/>
        <v xml:space="preserve"> </v>
      </c>
      <c r="N49" s="8"/>
      <c r="O49" s="8"/>
    </row>
    <row r="50" spans="1:15" x14ac:dyDescent="0.25">
      <c r="A50" s="8"/>
      <c r="B50" s="8"/>
      <c r="C50" s="20" t="str">
        <f t="shared" si="5"/>
        <v/>
      </c>
      <c r="D50" s="20" t="s">
        <v>47</v>
      </c>
      <c r="E50" s="50"/>
      <c r="F50" s="51"/>
      <c r="G50" s="52"/>
      <c r="H50" s="34"/>
      <c r="I50" s="34"/>
      <c r="J50" s="34"/>
      <c r="K50" s="34"/>
      <c r="L50" s="35"/>
      <c r="M50" s="20" t="str">
        <f t="shared" si="4"/>
        <v xml:space="preserve"> </v>
      </c>
      <c r="N50" s="8"/>
      <c r="O50" s="8"/>
    </row>
    <row r="51" spans="1:15" x14ac:dyDescent="0.25">
      <c r="A51" s="8"/>
      <c r="B51" s="8"/>
      <c r="C51" s="20" t="str">
        <f t="shared" si="5"/>
        <v/>
      </c>
      <c r="D51" s="20" t="s">
        <v>47</v>
      </c>
      <c r="E51" s="50"/>
      <c r="F51" s="51"/>
      <c r="G51" s="52"/>
      <c r="H51" s="34"/>
      <c r="I51" s="34"/>
      <c r="J51" s="34"/>
      <c r="K51" s="34"/>
      <c r="L51" s="35"/>
      <c r="M51" s="20" t="str">
        <f t="shared" si="4"/>
        <v xml:space="preserve"> </v>
      </c>
      <c r="N51" s="8"/>
      <c r="O51" s="8"/>
    </row>
    <row r="52" spans="1:15" x14ac:dyDescent="0.25">
      <c r="A52" s="8"/>
      <c r="B52" s="8"/>
      <c r="C52" s="20" t="str">
        <f t="shared" si="5"/>
        <v/>
      </c>
      <c r="D52" s="20" t="s">
        <v>47</v>
      </c>
      <c r="E52" s="50"/>
      <c r="F52" s="51"/>
      <c r="G52" s="52"/>
      <c r="H52" s="34"/>
      <c r="I52" s="34"/>
      <c r="J52" s="34"/>
      <c r="K52" s="34"/>
      <c r="L52" s="35"/>
      <c r="M52" s="20" t="str">
        <f t="shared" si="4"/>
        <v xml:space="preserve"> </v>
      </c>
      <c r="N52" s="8"/>
      <c r="O52" s="8"/>
    </row>
    <row r="53" spans="1:15" x14ac:dyDescent="0.25">
      <c r="A53" s="8"/>
      <c r="B53" s="8"/>
      <c r="C53" s="20" t="str">
        <f t="shared" si="5"/>
        <v/>
      </c>
      <c r="D53" s="20" t="s">
        <v>47</v>
      </c>
      <c r="E53" s="50"/>
      <c r="F53" s="51"/>
      <c r="G53" s="52"/>
      <c r="H53" s="34"/>
      <c r="I53" s="34"/>
      <c r="J53" s="34"/>
      <c r="K53" s="34"/>
      <c r="L53" s="35"/>
      <c r="M53" s="20" t="str">
        <f t="shared" si="4"/>
        <v xml:space="preserve"> </v>
      </c>
      <c r="N53" s="8"/>
      <c r="O53" s="8"/>
    </row>
    <row r="54" spans="1:15" x14ac:dyDescent="0.25">
      <c r="A54" s="8"/>
      <c r="B54" s="8"/>
      <c r="C54" s="20" t="str">
        <f t="shared" si="5"/>
        <v/>
      </c>
      <c r="D54" s="20" t="s">
        <v>47</v>
      </c>
      <c r="E54" s="50"/>
      <c r="F54" s="51"/>
      <c r="G54" s="52"/>
      <c r="H54" s="34"/>
      <c r="I54" s="34"/>
      <c r="J54" s="34"/>
      <c r="K54" s="34"/>
      <c r="L54" s="35"/>
      <c r="M54" s="20" t="str">
        <f t="shared" si="4"/>
        <v xml:space="preserve"> </v>
      </c>
      <c r="N54" s="8"/>
      <c r="O54" s="8"/>
    </row>
    <row r="55" spans="1:15" x14ac:dyDescent="0.25">
      <c r="A55" s="8"/>
      <c r="B55" s="8"/>
      <c r="C55" s="20" t="str">
        <f>IF(E55&lt;&gt;"",1,"")</f>
        <v/>
      </c>
      <c r="D55" s="20" t="s">
        <v>47</v>
      </c>
      <c r="E55" s="53"/>
      <c r="F55" s="54"/>
      <c r="G55" s="55"/>
      <c r="H55" s="30"/>
      <c r="I55" s="30"/>
      <c r="J55" s="30"/>
      <c r="K55" s="30"/>
      <c r="L55" s="31"/>
      <c r="M55" s="20" t="str">
        <f>IF(L55="FAIXA PRETA","DAN OU POOM",IF(L55="G3","3º AO 1º GUB",IF(L55="G2","6º AO 4º GUB",IF(L55="G1","ATÉ 7º GUB"," "))))</f>
        <v xml:space="preserve"> </v>
      </c>
      <c r="N55" s="8"/>
      <c r="O55" s="8"/>
    </row>
    <row r="56" spans="1:15" x14ac:dyDescent="0.25">
      <c r="A56" s="8"/>
      <c r="B56" s="8"/>
      <c r="C56" s="20" t="str">
        <f>IF(E56&lt;&gt;"",C55+1,"")</f>
        <v/>
      </c>
      <c r="D56" s="20" t="s">
        <v>47</v>
      </c>
      <c r="E56" s="56"/>
      <c r="F56" s="57"/>
      <c r="G56" s="58"/>
      <c r="H56" s="32"/>
      <c r="I56" s="32"/>
      <c r="J56" s="32"/>
      <c r="K56" s="32"/>
      <c r="L56" s="33"/>
      <c r="M56" s="20" t="str">
        <f t="shared" ref="M56:M70" si="6">IF(L56="FAIXA PRETA","DAN OU POOM",IF(L56="G3","3º AO 1º GUB",IF(L56="G2","6º AO 4º GUB",IF(L56="G1","ATÉ 7º GUB"," "))))</f>
        <v xml:space="preserve"> </v>
      </c>
      <c r="N56" s="8"/>
      <c r="O56" s="8"/>
    </row>
    <row r="57" spans="1:15" x14ac:dyDescent="0.25">
      <c r="A57" s="8"/>
      <c r="B57" s="8"/>
      <c r="C57" s="20" t="str">
        <f t="shared" ref="C57:C70" si="7">IF(E57&lt;&gt;"",C56+1,"")</f>
        <v/>
      </c>
      <c r="D57" s="20" t="s">
        <v>47</v>
      </c>
      <c r="E57" s="50"/>
      <c r="F57" s="51"/>
      <c r="G57" s="52"/>
      <c r="H57" s="34"/>
      <c r="I57" s="34"/>
      <c r="J57" s="34"/>
      <c r="K57" s="34"/>
      <c r="L57" s="35"/>
      <c r="M57" s="20" t="str">
        <f t="shared" si="6"/>
        <v xml:space="preserve"> </v>
      </c>
      <c r="N57" s="8"/>
      <c r="O57" s="8"/>
    </row>
    <row r="58" spans="1:15" x14ac:dyDescent="0.25">
      <c r="A58" s="8"/>
      <c r="B58" s="8"/>
      <c r="C58" s="20" t="str">
        <f t="shared" si="7"/>
        <v/>
      </c>
      <c r="D58" s="20" t="s">
        <v>47</v>
      </c>
      <c r="E58" s="50"/>
      <c r="F58" s="51"/>
      <c r="G58" s="52"/>
      <c r="H58" s="34"/>
      <c r="I58" s="34"/>
      <c r="J58" s="34"/>
      <c r="K58" s="34"/>
      <c r="L58" s="35"/>
      <c r="M58" s="20" t="str">
        <f t="shared" si="6"/>
        <v xml:space="preserve"> </v>
      </c>
      <c r="N58" s="8"/>
      <c r="O58" s="8"/>
    </row>
    <row r="59" spans="1:15" x14ac:dyDescent="0.25">
      <c r="A59" s="8"/>
      <c r="B59" s="8"/>
      <c r="C59" s="20" t="str">
        <f t="shared" si="7"/>
        <v/>
      </c>
      <c r="D59" s="20" t="s">
        <v>47</v>
      </c>
      <c r="E59" s="50"/>
      <c r="F59" s="51"/>
      <c r="G59" s="52"/>
      <c r="H59" s="34"/>
      <c r="I59" s="34"/>
      <c r="J59" s="34"/>
      <c r="K59" s="34"/>
      <c r="L59" s="35"/>
      <c r="M59" s="20" t="str">
        <f t="shared" si="6"/>
        <v xml:space="preserve"> </v>
      </c>
      <c r="N59" s="8"/>
      <c r="O59" s="8"/>
    </row>
    <row r="60" spans="1:15" x14ac:dyDescent="0.25">
      <c r="A60" s="8"/>
      <c r="B60" s="8"/>
      <c r="C60" s="20" t="str">
        <f t="shared" si="7"/>
        <v/>
      </c>
      <c r="D60" s="20" t="s">
        <v>47</v>
      </c>
      <c r="E60" s="50"/>
      <c r="F60" s="51"/>
      <c r="G60" s="52"/>
      <c r="H60" s="34"/>
      <c r="I60" s="34"/>
      <c r="J60" s="34"/>
      <c r="K60" s="34"/>
      <c r="L60" s="35"/>
      <c r="M60" s="20" t="str">
        <f t="shared" si="6"/>
        <v xml:space="preserve"> </v>
      </c>
      <c r="N60" s="8"/>
      <c r="O60" s="8"/>
    </row>
    <row r="61" spans="1:15" x14ac:dyDescent="0.25">
      <c r="A61" s="8"/>
      <c r="B61" s="8"/>
      <c r="C61" s="20" t="str">
        <f t="shared" si="7"/>
        <v/>
      </c>
      <c r="D61" s="20" t="s">
        <v>47</v>
      </c>
      <c r="E61" s="50"/>
      <c r="F61" s="51"/>
      <c r="G61" s="52"/>
      <c r="H61" s="34"/>
      <c r="I61" s="34"/>
      <c r="J61" s="34"/>
      <c r="K61" s="34"/>
      <c r="L61" s="35"/>
      <c r="M61" s="20" t="str">
        <f t="shared" si="6"/>
        <v xml:space="preserve"> </v>
      </c>
      <c r="N61" s="8"/>
      <c r="O61" s="8"/>
    </row>
    <row r="62" spans="1:15" x14ac:dyDescent="0.25">
      <c r="A62" s="8"/>
      <c r="B62" s="8"/>
      <c r="C62" s="20" t="str">
        <f t="shared" si="7"/>
        <v/>
      </c>
      <c r="D62" s="20" t="s">
        <v>47</v>
      </c>
      <c r="E62" s="50"/>
      <c r="F62" s="51"/>
      <c r="G62" s="52"/>
      <c r="H62" s="34"/>
      <c r="I62" s="34"/>
      <c r="J62" s="34"/>
      <c r="K62" s="34"/>
      <c r="L62" s="35"/>
      <c r="M62" s="20" t="str">
        <f t="shared" si="6"/>
        <v xml:space="preserve"> </v>
      </c>
      <c r="N62" s="8"/>
      <c r="O62" s="8"/>
    </row>
    <row r="63" spans="1:15" x14ac:dyDescent="0.25">
      <c r="A63" s="8"/>
      <c r="B63" s="8"/>
      <c r="C63" s="20" t="str">
        <f t="shared" si="7"/>
        <v/>
      </c>
      <c r="D63" s="20" t="s">
        <v>47</v>
      </c>
      <c r="E63" s="50"/>
      <c r="F63" s="51"/>
      <c r="G63" s="52"/>
      <c r="H63" s="34"/>
      <c r="I63" s="34"/>
      <c r="J63" s="34"/>
      <c r="K63" s="34"/>
      <c r="L63" s="35"/>
      <c r="M63" s="20" t="str">
        <f t="shared" si="6"/>
        <v xml:space="preserve"> </v>
      </c>
      <c r="N63" s="8"/>
      <c r="O63" s="8"/>
    </row>
    <row r="64" spans="1:15" x14ac:dyDescent="0.25">
      <c r="A64" s="8"/>
      <c r="B64" s="8"/>
      <c r="C64" s="20" t="str">
        <f t="shared" si="7"/>
        <v/>
      </c>
      <c r="D64" s="20" t="s">
        <v>47</v>
      </c>
      <c r="E64" s="50"/>
      <c r="F64" s="51"/>
      <c r="G64" s="52"/>
      <c r="H64" s="34"/>
      <c r="I64" s="34"/>
      <c r="J64" s="34"/>
      <c r="K64" s="34"/>
      <c r="L64" s="35"/>
      <c r="M64" s="20" t="str">
        <f t="shared" si="6"/>
        <v xml:space="preserve"> </v>
      </c>
      <c r="N64" s="8"/>
      <c r="O64" s="8"/>
    </row>
    <row r="65" spans="1:15" x14ac:dyDescent="0.25">
      <c r="A65" s="8"/>
      <c r="B65" s="8"/>
      <c r="C65" s="20" t="str">
        <f t="shared" si="7"/>
        <v/>
      </c>
      <c r="D65" s="20" t="s">
        <v>47</v>
      </c>
      <c r="E65" s="50"/>
      <c r="F65" s="51"/>
      <c r="G65" s="52"/>
      <c r="H65" s="34"/>
      <c r="I65" s="34"/>
      <c r="J65" s="34"/>
      <c r="K65" s="34"/>
      <c r="L65" s="35"/>
      <c r="M65" s="20" t="str">
        <f t="shared" si="6"/>
        <v xml:space="preserve"> </v>
      </c>
      <c r="N65" s="8"/>
      <c r="O65" s="8"/>
    </row>
    <row r="66" spans="1:15" x14ac:dyDescent="0.25">
      <c r="A66" s="8"/>
      <c r="B66" s="8"/>
      <c r="C66" s="20" t="str">
        <f t="shared" si="7"/>
        <v/>
      </c>
      <c r="D66" s="20" t="s">
        <v>47</v>
      </c>
      <c r="E66" s="50"/>
      <c r="F66" s="51"/>
      <c r="G66" s="52"/>
      <c r="H66" s="34"/>
      <c r="I66" s="34"/>
      <c r="J66" s="34"/>
      <c r="K66" s="34"/>
      <c r="L66" s="35"/>
      <c r="M66" s="20" t="str">
        <f t="shared" si="6"/>
        <v xml:space="preserve"> </v>
      </c>
      <c r="N66" s="8"/>
      <c r="O66" s="8"/>
    </row>
    <row r="67" spans="1:15" x14ac:dyDescent="0.25">
      <c r="A67" s="8"/>
      <c r="B67" s="8"/>
      <c r="C67" s="20" t="str">
        <f t="shared" si="7"/>
        <v/>
      </c>
      <c r="D67" s="20" t="s">
        <v>47</v>
      </c>
      <c r="E67" s="50"/>
      <c r="F67" s="51"/>
      <c r="G67" s="52"/>
      <c r="H67" s="34"/>
      <c r="I67" s="34"/>
      <c r="J67" s="34"/>
      <c r="K67" s="34"/>
      <c r="L67" s="35"/>
      <c r="M67" s="20" t="str">
        <f t="shared" si="6"/>
        <v xml:space="preserve"> </v>
      </c>
      <c r="N67" s="8"/>
      <c r="O67" s="8"/>
    </row>
    <row r="68" spans="1:15" x14ac:dyDescent="0.25">
      <c r="A68" s="8"/>
      <c r="B68" s="8"/>
      <c r="C68" s="20" t="str">
        <f t="shared" si="7"/>
        <v/>
      </c>
      <c r="D68" s="20" t="s">
        <v>47</v>
      </c>
      <c r="E68" s="50"/>
      <c r="F68" s="51"/>
      <c r="G68" s="52"/>
      <c r="H68" s="34"/>
      <c r="I68" s="34"/>
      <c r="J68" s="34"/>
      <c r="K68" s="34"/>
      <c r="L68" s="35"/>
      <c r="M68" s="20" t="str">
        <f t="shared" si="6"/>
        <v xml:space="preserve"> </v>
      </c>
      <c r="N68" s="8"/>
      <c r="O68" s="8"/>
    </row>
    <row r="69" spans="1:15" x14ac:dyDescent="0.25">
      <c r="A69" s="8"/>
      <c r="B69" s="8"/>
      <c r="C69" s="20" t="str">
        <f t="shared" si="7"/>
        <v/>
      </c>
      <c r="D69" s="20" t="s">
        <v>47</v>
      </c>
      <c r="E69" s="50"/>
      <c r="F69" s="51"/>
      <c r="G69" s="52"/>
      <c r="H69" s="34"/>
      <c r="I69" s="34"/>
      <c r="J69" s="34"/>
      <c r="K69" s="34"/>
      <c r="L69" s="35"/>
      <c r="M69" s="20" t="str">
        <f t="shared" si="6"/>
        <v xml:space="preserve"> </v>
      </c>
      <c r="N69" s="8"/>
      <c r="O69" s="8"/>
    </row>
    <row r="70" spans="1:15" x14ac:dyDescent="0.25">
      <c r="A70" s="8"/>
      <c r="B70" s="8"/>
      <c r="C70" s="20" t="str">
        <f t="shared" si="7"/>
        <v/>
      </c>
      <c r="D70" s="20" t="s">
        <v>47</v>
      </c>
      <c r="E70" s="50"/>
      <c r="F70" s="51"/>
      <c r="G70" s="52"/>
      <c r="H70" s="34"/>
      <c r="I70" s="34"/>
      <c r="J70" s="34"/>
      <c r="K70" s="34"/>
      <c r="L70" s="35"/>
      <c r="M70" s="20" t="str">
        <f t="shared" si="6"/>
        <v xml:space="preserve"> </v>
      </c>
      <c r="N70" s="8"/>
      <c r="O70" s="8"/>
    </row>
    <row r="71" spans="1:15" x14ac:dyDescent="0.25">
      <c r="A71" s="8"/>
      <c r="B71" s="8"/>
      <c r="C71" s="20" t="str">
        <f>IF(E71&lt;&gt;"",1,"")</f>
        <v/>
      </c>
      <c r="D71" s="20" t="s">
        <v>47</v>
      </c>
      <c r="E71" s="53"/>
      <c r="F71" s="54"/>
      <c r="G71" s="55"/>
      <c r="H71" s="30"/>
      <c r="I71" s="30"/>
      <c r="J71" s="30"/>
      <c r="K71" s="30"/>
      <c r="L71" s="31"/>
      <c r="M71" s="20" t="str">
        <f>IF(L71="FAIXA PRETA","DAN OU POOM",IF(L71="G3","3º AO 1º GUB",IF(L71="G2","6º AO 4º GUB",IF(L71="G1","ATÉ 7º GUB"," "))))</f>
        <v xml:space="preserve"> </v>
      </c>
      <c r="N71" s="8"/>
      <c r="O71" s="8"/>
    </row>
    <row r="72" spans="1:15" x14ac:dyDescent="0.25">
      <c r="A72" s="8"/>
      <c r="B72" s="8"/>
      <c r="C72" s="20" t="str">
        <f>IF(E72&lt;&gt;"",C71+1,"")</f>
        <v/>
      </c>
      <c r="D72" s="20" t="s">
        <v>47</v>
      </c>
      <c r="E72" s="56"/>
      <c r="F72" s="57"/>
      <c r="G72" s="58"/>
      <c r="H72" s="32"/>
      <c r="I72" s="32"/>
      <c r="J72" s="32"/>
      <c r="K72" s="32"/>
      <c r="L72" s="33"/>
      <c r="M72" s="20" t="str">
        <f t="shared" ref="M72:M86" si="8">IF(L72="FAIXA PRETA","DAN OU POOM",IF(L72="G3","3º AO 1º GUB",IF(L72="G2","6º AO 4º GUB",IF(L72="G1","ATÉ 7º GUB"," "))))</f>
        <v xml:space="preserve"> </v>
      </c>
      <c r="N72" s="8"/>
      <c r="O72" s="8"/>
    </row>
    <row r="73" spans="1:15" x14ac:dyDescent="0.25">
      <c r="A73" s="8"/>
      <c r="B73" s="8"/>
      <c r="C73" s="20" t="str">
        <f t="shared" ref="C73:C86" si="9">IF(E73&lt;&gt;"",C72+1,"")</f>
        <v/>
      </c>
      <c r="D73" s="20" t="s">
        <v>47</v>
      </c>
      <c r="E73" s="50"/>
      <c r="F73" s="51"/>
      <c r="G73" s="52"/>
      <c r="H73" s="34"/>
      <c r="I73" s="34"/>
      <c r="J73" s="34"/>
      <c r="K73" s="34"/>
      <c r="L73" s="35"/>
      <c r="M73" s="20" t="str">
        <f t="shared" si="8"/>
        <v xml:space="preserve"> </v>
      </c>
      <c r="N73" s="8"/>
      <c r="O73" s="8"/>
    </row>
    <row r="74" spans="1:15" x14ac:dyDescent="0.25">
      <c r="A74" s="8"/>
      <c r="B74" s="8"/>
      <c r="C74" s="20" t="str">
        <f t="shared" si="9"/>
        <v/>
      </c>
      <c r="D74" s="20" t="s">
        <v>47</v>
      </c>
      <c r="E74" s="50"/>
      <c r="F74" s="51"/>
      <c r="G74" s="52"/>
      <c r="H74" s="34"/>
      <c r="I74" s="34"/>
      <c r="J74" s="34"/>
      <c r="K74" s="34"/>
      <c r="L74" s="35"/>
      <c r="M74" s="20" t="str">
        <f t="shared" si="8"/>
        <v xml:space="preserve"> </v>
      </c>
      <c r="N74" s="8"/>
      <c r="O74" s="8"/>
    </row>
    <row r="75" spans="1:15" x14ac:dyDescent="0.25">
      <c r="A75" s="8"/>
      <c r="B75" s="8"/>
      <c r="C75" s="20" t="str">
        <f t="shared" si="9"/>
        <v/>
      </c>
      <c r="D75" s="20" t="s">
        <v>47</v>
      </c>
      <c r="E75" s="50"/>
      <c r="F75" s="51"/>
      <c r="G75" s="52"/>
      <c r="H75" s="34"/>
      <c r="I75" s="34"/>
      <c r="J75" s="34"/>
      <c r="K75" s="34"/>
      <c r="L75" s="35"/>
      <c r="M75" s="20" t="str">
        <f t="shared" si="8"/>
        <v xml:space="preserve"> </v>
      </c>
      <c r="N75" s="8"/>
      <c r="O75" s="8"/>
    </row>
    <row r="76" spans="1:15" x14ac:dyDescent="0.25">
      <c r="A76" s="8"/>
      <c r="B76" s="8"/>
      <c r="C76" s="20" t="str">
        <f t="shared" si="9"/>
        <v/>
      </c>
      <c r="D76" s="20" t="s">
        <v>47</v>
      </c>
      <c r="E76" s="50"/>
      <c r="F76" s="51"/>
      <c r="G76" s="52"/>
      <c r="H76" s="34"/>
      <c r="I76" s="34"/>
      <c r="J76" s="34"/>
      <c r="K76" s="34"/>
      <c r="L76" s="35"/>
      <c r="M76" s="20" t="str">
        <f t="shared" si="8"/>
        <v xml:space="preserve"> </v>
      </c>
      <c r="N76" s="8"/>
      <c r="O76" s="8"/>
    </row>
    <row r="77" spans="1:15" x14ac:dyDescent="0.25">
      <c r="A77" s="8"/>
      <c r="B77" s="8"/>
      <c r="C77" s="20" t="str">
        <f t="shared" si="9"/>
        <v/>
      </c>
      <c r="D77" s="20" t="s">
        <v>47</v>
      </c>
      <c r="E77" s="50"/>
      <c r="F77" s="51"/>
      <c r="G77" s="52"/>
      <c r="H77" s="34"/>
      <c r="I77" s="34"/>
      <c r="J77" s="34"/>
      <c r="K77" s="34"/>
      <c r="L77" s="35"/>
      <c r="M77" s="20" t="str">
        <f t="shared" si="8"/>
        <v xml:space="preserve"> </v>
      </c>
      <c r="N77" s="8"/>
      <c r="O77" s="8"/>
    </row>
    <row r="78" spans="1:15" x14ac:dyDescent="0.25">
      <c r="A78" s="8"/>
      <c r="B78" s="8"/>
      <c r="C78" s="20" t="str">
        <f t="shared" si="9"/>
        <v/>
      </c>
      <c r="D78" s="20" t="s">
        <v>47</v>
      </c>
      <c r="E78" s="50"/>
      <c r="F78" s="51"/>
      <c r="G78" s="52"/>
      <c r="H78" s="34"/>
      <c r="I78" s="34"/>
      <c r="J78" s="34"/>
      <c r="K78" s="34"/>
      <c r="L78" s="35"/>
      <c r="M78" s="20" t="str">
        <f t="shared" si="8"/>
        <v xml:space="preserve"> </v>
      </c>
      <c r="N78" s="8"/>
      <c r="O78" s="8"/>
    </row>
    <row r="79" spans="1:15" x14ac:dyDescent="0.25">
      <c r="A79" s="8"/>
      <c r="B79" s="8"/>
      <c r="C79" s="20" t="str">
        <f t="shared" si="9"/>
        <v/>
      </c>
      <c r="D79" s="20" t="s">
        <v>47</v>
      </c>
      <c r="E79" s="50"/>
      <c r="F79" s="51"/>
      <c r="G79" s="52"/>
      <c r="H79" s="34"/>
      <c r="I79" s="34"/>
      <c r="J79" s="34"/>
      <c r="K79" s="34"/>
      <c r="L79" s="35"/>
      <c r="M79" s="20" t="str">
        <f t="shared" si="8"/>
        <v xml:space="preserve"> </v>
      </c>
      <c r="N79" s="8"/>
      <c r="O79" s="8"/>
    </row>
    <row r="80" spans="1:15" x14ac:dyDescent="0.25">
      <c r="A80" s="8"/>
      <c r="B80" s="8"/>
      <c r="C80" s="20" t="str">
        <f t="shared" si="9"/>
        <v/>
      </c>
      <c r="D80" s="20" t="s">
        <v>47</v>
      </c>
      <c r="E80" s="50"/>
      <c r="F80" s="51"/>
      <c r="G80" s="52"/>
      <c r="H80" s="34"/>
      <c r="I80" s="34"/>
      <c r="J80" s="34"/>
      <c r="K80" s="34"/>
      <c r="L80" s="35"/>
      <c r="M80" s="20" t="str">
        <f t="shared" si="8"/>
        <v xml:space="preserve"> </v>
      </c>
      <c r="N80" s="8"/>
      <c r="O80" s="8"/>
    </row>
    <row r="81" spans="1:15" x14ac:dyDescent="0.25">
      <c r="A81" s="8"/>
      <c r="B81" s="8"/>
      <c r="C81" s="20" t="str">
        <f t="shared" si="9"/>
        <v/>
      </c>
      <c r="D81" s="20" t="s">
        <v>47</v>
      </c>
      <c r="E81" s="50"/>
      <c r="F81" s="51"/>
      <c r="G81" s="52"/>
      <c r="H81" s="34"/>
      <c r="I81" s="34"/>
      <c r="J81" s="34"/>
      <c r="K81" s="34"/>
      <c r="L81" s="35"/>
      <c r="M81" s="20" t="str">
        <f t="shared" si="8"/>
        <v xml:space="preserve"> </v>
      </c>
      <c r="N81" s="8"/>
      <c r="O81" s="8"/>
    </row>
    <row r="82" spans="1:15" x14ac:dyDescent="0.25">
      <c r="A82" s="8"/>
      <c r="B82" s="8"/>
      <c r="C82" s="20" t="str">
        <f t="shared" si="9"/>
        <v/>
      </c>
      <c r="D82" s="20" t="s">
        <v>47</v>
      </c>
      <c r="E82" s="50"/>
      <c r="F82" s="51"/>
      <c r="G82" s="52"/>
      <c r="H82" s="34"/>
      <c r="I82" s="34"/>
      <c r="J82" s="34"/>
      <c r="K82" s="34"/>
      <c r="L82" s="35"/>
      <c r="M82" s="20" t="str">
        <f t="shared" si="8"/>
        <v xml:space="preserve"> </v>
      </c>
      <c r="N82" s="8"/>
      <c r="O82" s="8"/>
    </row>
    <row r="83" spans="1:15" x14ac:dyDescent="0.25">
      <c r="A83" s="8"/>
      <c r="B83" s="8"/>
      <c r="C83" s="20" t="str">
        <f t="shared" si="9"/>
        <v/>
      </c>
      <c r="D83" s="20" t="s">
        <v>47</v>
      </c>
      <c r="E83" s="50"/>
      <c r="F83" s="51"/>
      <c r="G83" s="52"/>
      <c r="H83" s="34"/>
      <c r="I83" s="34"/>
      <c r="J83" s="34"/>
      <c r="K83" s="34"/>
      <c r="L83" s="35"/>
      <c r="M83" s="20" t="str">
        <f t="shared" si="8"/>
        <v xml:space="preserve"> </v>
      </c>
      <c r="N83" s="8"/>
      <c r="O83" s="8"/>
    </row>
    <row r="84" spans="1:15" x14ac:dyDescent="0.25">
      <c r="A84" s="8"/>
      <c r="B84" s="8"/>
      <c r="C84" s="20" t="str">
        <f t="shared" si="9"/>
        <v/>
      </c>
      <c r="D84" s="20" t="s">
        <v>47</v>
      </c>
      <c r="E84" s="50"/>
      <c r="F84" s="51"/>
      <c r="G84" s="52"/>
      <c r="H84" s="34"/>
      <c r="I84" s="34"/>
      <c r="J84" s="34"/>
      <c r="K84" s="34"/>
      <c r="L84" s="35"/>
      <c r="M84" s="20" t="str">
        <f t="shared" si="8"/>
        <v xml:space="preserve"> </v>
      </c>
      <c r="N84" s="8"/>
      <c r="O84" s="8"/>
    </row>
    <row r="85" spans="1:15" x14ac:dyDescent="0.25">
      <c r="A85" s="8"/>
      <c r="B85" s="8"/>
      <c r="C85" s="20" t="str">
        <f t="shared" si="9"/>
        <v/>
      </c>
      <c r="D85" s="20" t="s">
        <v>47</v>
      </c>
      <c r="E85" s="50"/>
      <c r="F85" s="51"/>
      <c r="G85" s="52"/>
      <c r="H85" s="34"/>
      <c r="I85" s="34"/>
      <c r="J85" s="34"/>
      <c r="K85" s="34"/>
      <c r="L85" s="35"/>
      <c r="M85" s="20" t="str">
        <f t="shared" si="8"/>
        <v xml:space="preserve"> </v>
      </c>
      <c r="N85" s="8"/>
      <c r="O85" s="8"/>
    </row>
    <row r="86" spans="1:15" x14ac:dyDescent="0.25">
      <c r="A86" s="8"/>
      <c r="B86" s="8"/>
      <c r="C86" s="20" t="str">
        <f t="shared" si="9"/>
        <v/>
      </c>
      <c r="D86" s="20" t="s">
        <v>47</v>
      </c>
      <c r="E86" s="50"/>
      <c r="F86" s="51"/>
      <c r="G86" s="52"/>
      <c r="H86" s="34"/>
      <c r="I86" s="34"/>
      <c r="J86" s="34"/>
      <c r="K86" s="34"/>
      <c r="L86" s="35"/>
      <c r="M86" s="20" t="str">
        <f t="shared" si="8"/>
        <v xml:space="preserve"> </v>
      </c>
      <c r="N86" s="8"/>
      <c r="O86" s="8"/>
    </row>
    <row r="87" spans="1:15" x14ac:dyDescent="0.25">
      <c r="A87" s="8"/>
      <c r="B87" s="8"/>
      <c r="C87" s="20" t="str">
        <f>IF(E87&lt;&gt;"",1,"")</f>
        <v/>
      </c>
      <c r="D87" s="20" t="s">
        <v>47</v>
      </c>
      <c r="E87" s="53"/>
      <c r="F87" s="54"/>
      <c r="G87" s="55"/>
      <c r="H87" s="30"/>
      <c r="I87" s="30"/>
      <c r="J87" s="30"/>
      <c r="K87" s="30"/>
      <c r="L87" s="31"/>
      <c r="M87" s="20" t="str">
        <f>IF(L87="FAIXA PRETA","DAN OU POOM",IF(L87="G3","3º AO 1º GUB",IF(L87="G2","6º AO 4º GUB",IF(L87="G1","ATÉ 7º GUB"," "))))</f>
        <v xml:space="preserve"> </v>
      </c>
      <c r="N87" s="8"/>
      <c r="O87" s="8"/>
    </row>
    <row r="88" spans="1:15" x14ac:dyDescent="0.25">
      <c r="A88" s="8"/>
      <c r="B88" s="8"/>
      <c r="C88" s="20" t="str">
        <f>IF(E88&lt;&gt;"",C87+1,"")</f>
        <v/>
      </c>
      <c r="D88" s="20" t="s">
        <v>47</v>
      </c>
      <c r="E88" s="56"/>
      <c r="F88" s="57"/>
      <c r="G88" s="58"/>
      <c r="H88" s="32"/>
      <c r="I88" s="32"/>
      <c r="J88" s="32"/>
      <c r="K88" s="32"/>
      <c r="L88" s="33"/>
      <c r="M88" s="20" t="str">
        <f t="shared" ref="M88:M96" si="10">IF(L88="FAIXA PRETA","DAN OU POOM",IF(L88="G3","3º AO 1º GUB",IF(L88="G2","6º AO 4º GUB",IF(L88="G1","ATÉ 7º GUB"," "))))</f>
        <v xml:space="preserve"> </v>
      </c>
      <c r="N88" s="8"/>
      <c r="O88" s="8"/>
    </row>
    <row r="89" spans="1:15" x14ac:dyDescent="0.25">
      <c r="A89" s="8"/>
      <c r="B89" s="8"/>
      <c r="C89" s="20" t="str">
        <f t="shared" ref="C89:C96" si="11">IF(E89&lt;&gt;"",C88+1,"")</f>
        <v/>
      </c>
      <c r="D89" s="20" t="s">
        <v>47</v>
      </c>
      <c r="E89" s="50"/>
      <c r="F89" s="51"/>
      <c r="G89" s="52"/>
      <c r="H89" s="34"/>
      <c r="I89" s="34"/>
      <c r="J89" s="34"/>
      <c r="K89" s="34"/>
      <c r="L89" s="35"/>
      <c r="M89" s="20" t="str">
        <f t="shared" si="10"/>
        <v xml:space="preserve"> </v>
      </c>
      <c r="N89" s="8"/>
      <c r="O89" s="8"/>
    </row>
    <row r="90" spans="1:15" x14ac:dyDescent="0.25">
      <c r="A90" s="8"/>
      <c r="B90" s="8"/>
      <c r="C90" s="20" t="str">
        <f t="shared" si="11"/>
        <v/>
      </c>
      <c r="D90" s="20" t="s">
        <v>47</v>
      </c>
      <c r="E90" s="50"/>
      <c r="F90" s="51"/>
      <c r="G90" s="52"/>
      <c r="H90" s="34"/>
      <c r="I90" s="34"/>
      <c r="J90" s="34"/>
      <c r="K90" s="34"/>
      <c r="L90" s="35"/>
      <c r="M90" s="20" t="str">
        <f t="shared" si="10"/>
        <v xml:space="preserve"> </v>
      </c>
      <c r="N90" s="8"/>
      <c r="O90" s="8"/>
    </row>
    <row r="91" spans="1:15" x14ac:dyDescent="0.25">
      <c r="A91" s="8"/>
      <c r="B91" s="8"/>
      <c r="C91" s="20" t="str">
        <f t="shared" si="11"/>
        <v/>
      </c>
      <c r="D91" s="20" t="s">
        <v>47</v>
      </c>
      <c r="E91" s="50"/>
      <c r="F91" s="51"/>
      <c r="G91" s="52"/>
      <c r="H91" s="34"/>
      <c r="I91" s="34"/>
      <c r="J91" s="34"/>
      <c r="K91" s="34"/>
      <c r="L91" s="35"/>
      <c r="M91" s="20" t="str">
        <f t="shared" si="10"/>
        <v xml:space="preserve"> </v>
      </c>
      <c r="N91" s="8"/>
      <c r="O91" s="8"/>
    </row>
    <row r="92" spans="1:15" x14ac:dyDescent="0.25">
      <c r="A92" s="8"/>
      <c r="B92" s="8"/>
      <c r="C92" s="20" t="str">
        <f t="shared" si="11"/>
        <v/>
      </c>
      <c r="D92" s="20" t="s">
        <v>47</v>
      </c>
      <c r="E92" s="50"/>
      <c r="F92" s="51"/>
      <c r="G92" s="52"/>
      <c r="H92" s="34"/>
      <c r="I92" s="34"/>
      <c r="J92" s="34"/>
      <c r="K92" s="34"/>
      <c r="L92" s="35"/>
      <c r="M92" s="20" t="str">
        <f t="shared" si="10"/>
        <v xml:space="preserve"> </v>
      </c>
      <c r="N92" s="8"/>
      <c r="O92" s="8"/>
    </row>
    <row r="93" spans="1:15" x14ac:dyDescent="0.25">
      <c r="A93" s="8"/>
      <c r="B93" s="8"/>
      <c r="C93" s="20" t="str">
        <f t="shared" si="11"/>
        <v/>
      </c>
      <c r="D93" s="20" t="s">
        <v>47</v>
      </c>
      <c r="E93" s="50"/>
      <c r="F93" s="51"/>
      <c r="G93" s="52"/>
      <c r="H93" s="34"/>
      <c r="I93" s="34"/>
      <c r="J93" s="34"/>
      <c r="K93" s="34"/>
      <c r="L93" s="35"/>
      <c r="M93" s="20" t="str">
        <f t="shared" si="10"/>
        <v xml:space="preserve"> </v>
      </c>
      <c r="N93" s="8"/>
      <c r="O93" s="8"/>
    </row>
    <row r="94" spans="1:15" x14ac:dyDescent="0.25">
      <c r="A94" s="8"/>
      <c r="B94" s="8"/>
      <c r="C94" s="20" t="str">
        <f t="shared" si="11"/>
        <v/>
      </c>
      <c r="D94" s="20" t="s">
        <v>47</v>
      </c>
      <c r="E94" s="50"/>
      <c r="F94" s="51"/>
      <c r="G94" s="52"/>
      <c r="H94" s="34"/>
      <c r="I94" s="34"/>
      <c r="J94" s="34"/>
      <c r="K94" s="34"/>
      <c r="L94" s="35"/>
      <c r="M94" s="20" t="str">
        <f t="shared" si="10"/>
        <v xml:space="preserve"> </v>
      </c>
      <c r="N94" s="8"/>
      <c r="O94" s="8"/>
    </row>
    <row r="95" spans="1:15" x14ac:dyDescent="0.25">
      <c r="A95" s="8"/>
      <c r="B95" s="8"/>
      <c r="C95" s="20" t="str">
        <f t="shared" si="11"/>
        <v/>
      </c>
      <c r="D95" s="20" t="s">
        <v>47</v>
      </c>
      <c r="E95" s="50"/>
      <c r="F95" s="51"/>
      <c r="G95" s="52"/>
      <c r="H95" s="34"/>
      <c r="I95" s="34"/>
      <c r="J95" s="34"/>
      <c r="K95" s="34"/>
      <c r="L95" s="35"/>
      <c r="M95" s="20" t="str">
        <f t="shared" si="10"/>
        <v xml:space="preserve"> </v>
      </c>
      <c r="N95" s="8"/>
      <c r="O95" s="8"/>
    </row>
    <row r="96" spans="1:15" x14ac:dyDescent="0.25">
      <c r="A96" s="8"/>
      <c r="B96" s="8"/>
      <c r="C96" s="20" t="str">
        <f t="shared" si="11"/>
        <v/>
      </c>
      <c r="D96" s="20" t="s">
        <v>47</v>
      </c>
      <c r="E96" s="50"/>
      <c r="F96" s="51"/>
      <c r="G96" s="52"/>
      <c r="H96" s="34"/>
      <c r="I96" s="34"/>
      <c r="J96" s="34"/>
      <c r="K96" s="34"/>
      <c r="L96" s="35"/>
      <c r="M96" s="20" t="str">
        <f t="shared" si="10"/>
        <v xml:space="preserve"> </v>
      </c>
      <c r="N96" s="8"/>
      <c r="O96" s="8"/>
    </row>
    <row r="97" spans="1:15" x14ac:dyDescent="0.25">
      <c r="A97" s="8"/>
      <c r="B97" s="8"/>
      <c r="C97" s="20" t="str">
        <f t="shared" ref="C97:C100" si="12">IF(E97&lt;&gt;"",C96+1,"")</f>
        <v/>
      </c>
      <c r="D97" s="20" t="s">
        <v>47</v>
      </c>
      <c r="E97" s="50"/>
      <c r="F97" s="51"/>
      <c r="G97" s="52"/>
      <c r="H97" s="34"/>
      <c r="I97" s="34"/>
      <c r="J97" s="34"/>
      <c r="K97" s="34"/>
      <c r="L97" s="35"/>
      <c r="M97" s="20" t="str">
        <f t="shared" ref="M97:M100" si="13">IF(L97="FAIXA PRETA","DAN OU POOM",IF(L97="G3","3º AO 1º GUB",IF(L97="G2","6º AO 4º GUB",IF(L97="G1","ATÉ 7º GUB"," "))))</f>
        <v xml:space="preserve"> </v>
      </c>
      <c r="N97" s="8"/>
      <c r="O97" s="8"/>
    </row>
    <row r="98" spans="1:15" x14ac:dyDescent="0.25">
      <c r="A98" s="8"/>
      <c r="B98" s="8"/>
      <c r="C98" s="20" t="str">
        <f t="shared" si="12"/>
        <v/>
      </c>
      <c r="D98" s="20" t="s">
        <v>47</v>
      </c>
      <c r="E98" s="50"/>
      <c r="F98" s="51"/>
      <c r="G98" s="52"/>
      <c r="H98" s="34"/>
      <c r="I98" s="34"/>
      <c r="J98" s="34"/>
      <c r="K98" s="34"/>
      <c r="L98" s="35"/>
      <c r="M98" s="20" t="str">
        <f t="shared" si="13"/>
        <v xml:space="preserve"> </v>
      </c>
      <c r="N98" s="8"/>
      <c r="O98" s="8"/>
    </row>
    <row r="99" spans="1:15" x14ac:dyDescent="0.25">
      <c r="A99" s="8"/>
      <c r="B99" s="8"/>
      <c r="C99" s="20" t="str">
        <f t="shared" si="12"/>
        <v/>
      </c>
      <c r="D99" s="20" t="s">
        <v>47</v>
      </c>
      <c r="E99" s="50"/>
      <c r="F99" s="51"/>
      <c r="G99" s="52"/>
      <c r="H99" s="34"/>
      <c r="I99" s="34"/>
      <c r="J99" s="34"/>
      <c r="K99" s="34"/>
      <c r="L99" s="35"/>
      <c r="M99" s="20" t="str">
        <f t="shared" si="13"/>
        <v xml:space="preserve"> </v>
      </c>
      <c r="N99" s="8"/>
      <c r="O99" s="8"/>
    </row>
    <row r="100" spans="1:15" x14ac:dyDescent="0.25">
      <c r="A100" s="8"/>
      <c r="B100" s="8"/>
      <c r="C100" s="20" t="str">
        <f t="shared" si="12"/>
        <v/>
      </c>
      <c r="D100" s="20" t="s">
        <v>47</v>
      </c>
      <c r="E100" s="50"/>
      <c r="F100" s="51"/>
      <c r="G100" s="52"/>
      <c r="H100" s="34"/>
      <c r="I100" s="34"/>
      <c r="J100" s="34"/>
      <c r="K100" s="34"/>
      <c r="L100" s="35"/>
      <c r="M100" s="20" t="str">
        <f t="shared" si="13"/>
        <v xml:space="preserve"> </v>
      </c>
      <c r="N100" s="8"/>
      <c r="O100" s="8"/>
    </row>
  </sheetData>
  <sheetProtection selectLockedCells="1"/>
  <customSheetViews>
    <customSheetView guid="{F50541A1-8E89-423E-B6EB-CA9B89B25CC3}" scale="132" showGridLines="0">
      <selection sqref="A1:XFD1048576"/>
      <pageMargins left="0.511811024" right="0.511811024" top="0.78740157499999996" bottom="0.78740157499999996" header="0.31496062000000002" footer="0.31496062000000002"/>
    </customSheetView>
  </customSheetViews>
  <mergeCells count="100">
    <mergeCell ref="B2:D2"/>
    <mergeCell ref="H2:O2"/>
    <mergeCell ref="E2:G2"/>
    <mergeCell ref="A1:O1"/>
    <mergeCell ref="C3:M4"/>
    <mergeCell ref="E5:G5"/>
    <mergeCell ref="E7:G7"/>
    <mergeCell ref="E8:G8"/>
    <mergeCell ref="E9:G9"/>
    <mergeCell ref="E10:G10"/>
    <mergeCell ref="E22:G22"/>
    <mergeCell ref="E11:G11"/>
    <mergeCell ref="E12:G12"/>
    <mergeCell ref="E13:G13"/>
    <mergeCell ref="E14:G14"/>
    <mergeCell ref="E15:G15"/>
    <mergeCell ref="E16:G16"/>
    <mergeCell ref="E17:G17"/>
    <mergeCell ref="E18:G18"/>
    <mergeCell ref="E19:G19"/>
    <mergeCell ref="E20:G20"/>
    <mergeCell ref="E21:G21"/>
    <mergeCell ref="E34:G34"/>
    <mergeCell ref="E23:G23"/>
    <mergeCell ref="E24:G24"/>
    <mergeCell ref="E25:G25"/>
    <mergeCell ref="E26:G26"/>
    <mergeCell ref="E27:G27"/>
    <mergeCell ref="E28:G28"/>
    <mergeCell ref="E29:G29"/>
    <mergeCell ref="E30:G30"/>
    <mergeCell ref="E31:G31"/>
    <mergeCell ref="E32:G32"/>
    <mergeCell ref="E33:G33"/>
    <mergeCell ref="E46:G46"/>
    <mergeCell ref="E35:G35"/>
    <mergeCell ref="E36:G36"/>
    <mergeCell ref="E37:G37"/>
    <mergeCell ref="E38:G38"/>
    <mergeCell ref="E39:G39"/>
    <mergeCell ref="E40:G40"/>
    <mergeCell ref="E41:G41"/>
    <mergeCell ref="E42:G42"/>
    <mergeCell ref="E43:G43"/>
    <mergeCell ref="E44:G44"/>
    <mergeCell ref="E45:G45"/>
    <mergeCell ref="E57:G57"/>
    <mergeCell ref="E59:G59"/>
    <mergeCell ref="E60:G60"/>
    <mergeCell ref="E61:G61"/>
    <mergeCell ref="E62:G62"/>
    <mergeCell ref="E52:G52"/>
    <mergeCell ref="E53:G53"/>
    <mergeCell ref="E54:G54"/>
    <mergeCell ref="E55:G55"/>
    <mergeCell ref="E56:G56"/>
    <mergeCell ref="E47:G47"/>
    <mergeCell ref="E48:G48"/>
    <mergeCell ref="E49:G49"/>
    <mergeCell ref="E50:G50"/>
    <mergeCell ref="E51:G51"/>
    <mergeCell ref="E70:G70"/>
    <mergeCell ref="E77:G77"/>
    <mergeCell ref="E68:G68"/>
    <mergeCell ref="E69:G69"/>
    <mergeCell ref="E58:G58"/>
    <mergeCell ref="E63:G63"/>
    <mergeCell ref="E64:G64"/>
    <mergeCell ref="E65:G65"/>
    <mergeCell ref="E66:G66"/>
    <mergeCell ref="E67:G67"/>
    <mergeCell ref="E78:G78"/>
    <mergeCell ref="E79:G79"/>
    <mergeCell ref="E71:G71"/>
    <mergeCell ref="E72:G72"/>
    <mergeCell ref="E73:G73"/>
    <mergeCell ref="E74:G74"/>
    <mergeCell ref="E75:G75"/>
    <mergeCell ref="E76:G76"/>
    <mergeCell ref="E90:G90"/>
    <mergeCell ref="E91:G91"/>
    <mergeCell ref="E92:G92"/>
    <mergeCell ref="E93:G93"/>
    <mergeCell ref="E94:G94"/>
    <mergeCell ref="E100:G100"/>
    <mergeCell ref="E95:G95"/>
    <mergeCell ref="E96:G96"/>
    <mergeCell ref="E97:G97"/>
    <mergeCell ref="E98:G98"/>
    <mergeCell ref="E99:G99"/>
    <mergeCell ref="E80:G80"/>
    <mergeCell ref="E81:G81"/>
    <mergeCell ref="E82:G82"/>
    <mergeCell ref="E83:G83"/>
    <mergeCell ref="E84:G84"/>
    <mergeCell ref="E85:G85"/>
    <mergeCell ref="E86:G86"/>
    <mergeCell ref="E87:G87"/>
    <mergeCell ref="E88:G88"/>
    <mergeCell ref="E89:G89"/>
  </mergeCells>
  <conditionalFormatting sqref="L7:L100">
    <cfRule type="containsText" dxfId="27" priority="3" operator="containsText" text="G1">
      <formula>NOT(ISERROR(SEARCH("G1",L7)))</formula>
    </cfRule>
    <cfRule type="containsText" dxfId="26" priority="4" operator="containsText" text="G2">
      <formula>NOT(ISERROR(SEARCH("G2",L7)))</formula>
    </cfRule>
    <cfRule type="containsText" dxfId="25" priority="5" operator="containsText" text="G3">
      <formula>NOT(ISERROR(SEARCH("G3",L7)))</formula>
    </cfRule>
    <cfRule type="containsText" dxfId="24" priority="6" operator="containsText" text="FAIXA PRETA">
      <formula>NOT(ISERROR(SEARCH("FAIXA PRETA",L7)))</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2">
        <x14:dataValidation type="list" allowBlank="1" showInputMessage="1" showErrorMessage="1" xr:uid="{377DD2DA-1829-4074-A6DA-F59D502364D4}">
          <x14:formula1>
            <xm:f>Planilha2!$F$2:$F$6</xm:f>
          </x14:formula1>
          <xm:sqref>L7:L100</xm:sqref>
        </x14:dataValidation>
        <x14:dataValidation type="list" allowBlank="1" showInputMessage="1" showErrorMessage="1" xr:uid="{B8E064F5-4392-4F30-B607-7CB325858CE3}">
          <x14:formula1>
            <xm:f>Planilha2!$D$2:$D$4</xm:f>
          </x14:formula1>
          <xm:sqref>H7:H100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2957-5F3D-4666-9969-2A006C32B04C}">
  <sheetPr codeName="Planilha5"/>
  <dimension ref="A1:O103"/>
  <sheetViews>
    <sheetView showGridLines="0" showRowColHeaders="0" zoomScale="149" zoomScaleNormal="149" workbookViewId="0">
      <selection activeCell="C3" sqref="C3:M4"/>
    </sheetView>
  </sheetViews>
  <sheetFormatPr defaultRowHeight="15" x14ac:dyDescent="0.25"/>
  <cols>
    <col min="1" max="2" width="9.140625" style="7"/>
    <col min="3" max="3" width="5.140625" style="7" customWidth="1"/>
    <col min="4" max="4" width="9.140625" style="7"/>
    <col min="5" max="6" width="10.7109375" style="7" customWidth="1"/>
    <col min="7" max="7" width="11.140625" style="7" customWidth="1"/>
    <col min="8" max="8" width="8.140625" style="7" customWidth="1"/>
    <col min="9" max="11" width="6.140625" style="7" customWidth="1"/>
    <col min="12" max="12" width="9.140625" style="7" customWidth="1"/>
    <col min="13" max="16384" width="9.140625" style="7"/>
  </cols>
  <sheetData>
    <row r="1" spans="1:15" x14ac:dyDescent="0.25">
      <c r="A1" s="39"/>
      <c r="B1" s="39"/>
      <c r="C1" s="39"/>
      <c r="D1" s="39"/>
      <c r="E1" s="39"/>
      <c r="F1" s="39"/>
      <c r="G1" s="39"/>
      <c r="H1" s="39"/>
      <c r="I1" s="39"/>
      <c r="J1" s="39"/>
      <c r="K1" s="39"/>
      <c r="L1" s="39"/>
      <c r="M1" s="39"/>
      <c r="N1" s="39"/>
      <c r="O1" s="39"/>
    </row>
    <row r="2" spans="1:15" ht="25.5" customHeight="1" x14ac:dyDescent="0.25">
      <c r="A2" s="98"/>
      <c r="B2" s="60" t="s">
        <v>50</v>
      </c>
      <c r="C2" s="60"/>
      <c r="D2" s="60"/>
      <c r="E2" s="62" t="s">
        <v>48</v>
      </c>
      <c r="F2" s="62"/>
      <c r="G2" s="62"/>
      <c r="H2" s="61" t="s">
        <v>71</v>
      </c>
      <c r="I2" s="61"/>
      <c r="J2" s="61"/>
      <c r="K2" s="61"/>
      <c r="L2" s="61"/>
      <c r="M2" s="61"/>
      <c r="N2" s="61"/>
      <c r="O2" s="61"/>
    </row>
    <row r="3" spans="1:15" x14ac:dyDescent="0.25">
      <c r="A3" s="18"/>
      <c r="B3" s="18"/>
      <c r="C3" s="63" t="s">
        <v>72</v>
      </c>
      <c r="D3" s="63"/>
      <c r="E3" s="63"/>
      <c r="F3" s="63"/>
      <c r="G3" s="63"/>
      <c r="H3" s="63"/>
      <c r="I3" s="63"/>
      <c r="J3" s="63"/>
      <c r="K3" s="63"/>
      <c r="L3" s="63"/>
      <c r="M3" s="63"/>
      <c r="N3" s="18"/>
      <c r="O3" s="8"/>
    </row>
    <row r="4" spans="1:15" x14ac:dyDescent="0.25">
      <c r="A4" s="8"/>
      <c r="B4" s="8"/>
      <c r="C4" s="64"/>
      <c r="D4" s="64"/>
      <c r="E4" s="64"/>
      <c r="F4" s="64"/>
      <c r="G4" s="64"/>
      <c r="H4" s="64"/>
      <c r="I4" s="64"/>
      <c r="J4" s="64"/>
      <c r="K4" s="64"/>
      <c r="L4" s="64"/>
      <c r="M4" s="64"/>
      <c r="N4" s="8"/>
      <c r="O4" s="8"/>
    </row>
    <row r="5" spans="1:15" x14ac:dyDescent="0.25">
      <c r="A5" s="8"/>
      <c r="B5" s="8"/>
      <c r="C5" s="21" t="s">
        <v>53</v>
      </c>
      <c r="D5" s="22" t="s">
        <v>46</v>
      </c>
      <c r="E5" s="59" t="s">
        <v>74</v>
      </c>
      <c r="F5" s="59"/>
      <c r="G5" s="59"/>
      <c r="H5" s="22" t="s">
        <v>51</v>
      </c>
      <c r="I5" s="22" t="s">
        <v>52</v>
      </c>
      <c r="J5" s="23" t="s">
        <v>58</v>
      </c>
      <c r="K5" s="23" t="s">
        <v>59</v>
      </c>
      <c r="L5" s="24" t="s">
        <v>55</v>
      </c>
      <c r="M5" s="24" t="s">
        <v>73</v>
      </c>
      <c r="N5" s="8"/>
      <c r="O5" s="8"/>
    </row>
    <row r="6" spans="1:15" ht="5.0999999999999996" customHeight="1" x14ac:dyDescent="0.25">
      <c r="A6" s="8"/>
      <c r="B6" s="8"/>
      <c r="C6" s="25"/>
      <c r="D6" s="25"/>
      <c r="E6" s="25"/>
      <c r="F6" s="25"/>
      <c r="G6" s="25"/>
      <c r="H6" s="25"/>
      <c r="I6" s="25"/>
      <c r="J6" s="25"/>
      <c r="K6" s="25"/>
      <c r="L6" s="25"/>
      <c r="M6" s="8"/>
      <c r="N6" s="8"/>
      <c r="O6" s="8"/>
    </row>
    <row r="7" spans="1:15" x14ac:dyDescent="0.25">
      <c r="A7" s="8"/>
      <c r="B7" s="8"/>
      <c r="C7" s="70">
        <v>1</v>
      </c>
      <c r="D7" s="73" t="s">
        <v>48</v>
      </c>
      <c r="E7" s="78"/>
      <c r="F7" s="79"/>
      <c r="G7" s="80"/>
      <c r="H7" s="27" t="s">
        <v>56</v>
      </c>
      <c r="I7" s="36"/>
      <c r="J7" s="86"/>
      <c r="K7" s="86"/>
      <c r="L7" s="75"/>
      <c r="M7" s="85" t="str">
        <f>IF(L7="FAIXA PRETA","DAN OU POOM",IF(L7="G3","3º AO 1º GUB",IF(L7="G2","6º AO 4º GUB",IF(L7="G1","ATÉ 7º GUB"," "))))</f>
        <v xml:space="preserve"> </v>
      </c>
      <c r="N7" s="8"/>
      <c r="O7" s="8"/>
    </row>
    <row r="8" spans="1:15" x14ac:dyDescent="0.25">
      <c r="A8" s="8"/>
      <c r="B8" s="8"/>
      <c r="C8" s="71"/>
      <c r="D8" s="74"/>
      <c r="E8" s="81"/>
      <c r="F8" s="82"/>
      <c r="G8" s="83"/>
      <c r="H8" s="28" t="s">
        <v>57</v>
      </c>
      <c r="I8" s="37"/>
      <c r="J8" s="87"/>
      <c r="K8" s="87"/>
      <c r="L8" s="76"/>
      <c r="M8" s="85"/>
      <c r="N8" s="8"/>
      <c r="O8" s="8"/>
    </row>
    <row r="9" spans="1:15" x14ac:dyDescent="0.25">
      <c r="A9" s="8"/>
      <c r="B9" s="8"/>
      <c r="C9" s="72" t="str">
        <f>IF(E9&lt;&gt;"",C7+1,"")</f>
        <v/>
      </c>
      <c r="D9" s="72" t="s">
        <v>48</v>
      </c>
      <c r="E9" s="84"/>
      <c r="F9" s="57"/>
      <c r="G9" s="58"/>
      <c r="H9" s="26" t="s">
        <v>56</v>
      </c>
      <c r="I9" s="32"/>
      <c r="J9" s="86"/>
      <c r="K9" s="86"/>
      <c r="L9" s="77"/>
      <c r="M9" s="85" t="str">
        <f>IF(L9="FAIXA PRETA","DAN OU POOM",IF(L9="G3","3º AO 1º GUB",IF(L9="G2","6º AO 4º GUB",IF(L9="G1","ATÉ 7º GUB"," "))))</f>
        <v xml:space="preserve"> </v>
      </c>
      <c r="N9" s="8"/>
      <c r="O9" s="8"/>
    </row>
    <row r="10" spans="1:15" x14ac:dyDescent="0.25">
      <c r="A10" s="8"/>
      <c r="B10" s="8"/>
      <c r="C10" s="68"/>
      <c r="D10" s="68"/>
      <c r="E10" s="69"/>
      <c r="F10" s="51"/>
      <c r="G10" s="52"/>
      <c r="H10" s="29" t="s">
        <v>57</v>
      </c>
      <c r="I10" s="34"/>
      <c r="J10" s="87"/>
      <c r="K10" s="87"/>
      <c r="L10" s="66"/>
      <c r="M10" s="85"/>
      <c r="N10" s="8"/>
      <c r="O10" s="8"/>
    </row>
    <row r="11" spans="1:15" x14ac:dyDescent="0.25">
      <c r="A11" s="8"/>
      <c r="B11" s="8"/>
      <c r="C11" s="67" t="str">
        <f>IF(E11&lt;&gt;"",C9+1,"")</f>
        <v/>
      </c>
      <c r="D11" s="67" t="s">
        <v>48</v>
      </c>
      <c r="E11" s="69"/>
      <c r="F11" s="51"/>
      <c r="G11" s="52"/>
      <c r="H11" s="29" t="s">
        <v>56</v>
      </c>
      <c r="I11" s="34"/>
      <c r="J11" s="86"/>
      <c r="K11" s="86"/>
      <c r="L11" s="65"/>
      <c r="M11" s="85" t="str">
        <f>IF(L11="FAIXA PRETA","DAN OU POOM",IF(L11="G3","3º AO 1º GUB",IF(L11="G2","6º AO 4º GUB",IF(L11="G1","ATÉ 7º GUB"," "))))</f>
        <v xml:space="preserve"> </v>
      </c>
      <c r="N11" s="8"/>
      <c r="O11" s="8"/>
    </row>
    <row r="12" spans="1:15" x14ac:dyDescent="0.25">
      <c r="A12" s="8"/>
      <c r="B12" s="8"/>
      <c r="C12" s="68"/>
      <c r="D12" s="68"/>
      <c r="E12" s="69"/>
      <c r="F12" s="51"/>
      <c r="G12" s="52"/>
      <c r="H12" s="29" t="s">
        <v>57</v>
      </c>
      <c r="I12" s="34"/>
      <c r="J12" s="87"/>
      <c r="K12" s="87"/>
      <c r="L12" s="66"/>
      <c r="M12" s="85"/>
      <c r="N12" s="8"/>
      <c r="O12" s="8"/>
    </row>
    <row r="13" spans="1:15" x14ac:dyDescent="0.25">
      <c r="A13" s="8"/>
      <c r="B13" s="8"/>
      <c r="C13" s="67" t="str">
        <f>IF(E13&lt;&gt;"",C11+1,"")</f>
        <v/>
      </c>
      <c r="D13" s="67" t="s">
        <v>48</v>
      </c>
      <c r="E13" s="69"/>
      <c r="F13" s="51"/>
      <c r="G13" s="52"/>
      <c r="H13" s="29" t="s">
        <v>56</v>
      </c>
      <c r="I13" s="34"/>
      <c r="J13" s="86"/>
      <c r="K13" s="86"/>
      <c r="L13" s="65"/>
      <c r="M13" s="85" t="str">
        <f>IF(L13="FAIXA PRETA","DAN OU POOM",IF(L13="G3","3º AO 1º GUB",IF(L13="G2","6º AO 4º GUB",IF(L13="G1","ATÉ 7º GUB"," "))))</f>
        <v xml:space="preserve"> </v>
      </c>
      <c r="N13" s="8"/>
      <c r="O13" s="8"/>
    </row>
    <row r="14" spans="1:15" x14ac:dyDescent="0.25">
      <c r="A14" s="8"/>
      <c r="B14" s="8"/>
      <c r="C14" s="68"/>
      <c r="D14" s="68"/>
      <c r="E14" s="69"/>
      <c r="F14" s="51"/>
      <c r="G14" s="52"/>
      <c r="H14" s="29" t="s">
        <v>57</v>
      </c>
      <c r="I14" s="34"/>
      <c r="J14" s="87"/>
      <c r="K14" s="87"/>
      <c r="L14" s="66"/>
      <c r="M14" s="85"/>
      <c r="N14" s="8"/>
      <c r="O14" s="8"/>
    </row>
    <row r="15" spans="1:15" x14ac:dyDescent="0.25">
      <c r="A15" s="8"/>
      <c r="B15" s="8"/>
      <c r="C15" s="67" t="str">
        <f>IF(E15&lt;&gt;"",C13+1,"")</f>
        <v/>
      </c>
      <c r="D15" s="67" t="s">
        <v>48</v>
      </c>
      <c r="E15" s="69"/>
      <c r="F15" s="51"/>
      <c r="G15" s="52"/>
      <c r="H15" s="29" t="s">
        <v>56</v>
      </c>
      <c r="I15" s="34"/>
      <c r="J15" s="86"/>
      <c r="K15" s="86"/>
      <c r="L15" s="65"/>
      <c r="M15" s="85" t="str">
        <f>IF(L15="FAIXA PRETA","DAN OU POOM",IF(L15="G3","3º AO 1º GUB",IF(L15="G2","6º AO 4º GUB",IF(L15="G1","ATÉ 7º GUB"," "))))</f>
        <v xml:space="preserve"> </v>
      </c>
      <c r="N15" s="8"/>
      <c r="O15" s="8"/>
    </row>
    <row r="16" spans="1:15" x14ac:dyDescent="0.25">
      <c r="A16" s="8"/>
      <c r="B16" s="8"/>
      <c r="C16" s="68"/>
      <c r="D16" s="68"/>
      <c r="E16" s="69"/>
      <c r="F16" s="51"/>
      <c r="G16" s="52"/>
      <c r="H16" s="29" t="s">
        <v>57</v>
      </c>
      <c r="I16" s="34"/>
      <c r="J16" s="87"/>
      <c r="K16" s="87"/>
      <c r="L16" s="66"/>
      <c r="M16" s="85"/>
      <c r="N16" s="8"/>
      <c r="O16" s="8"/>
    </row>
    <row r="17" spans="1:15" x14ac:dyDescent="0.25">
      <c r="A17" s="8"/>
      <c r="B17" s="8"/>
      <c r="C17" s="67" t="str">
        <f>IF(E17&lt;&gt;"",C15+1,"")</f>
        <v/>
      </c>
      <c r="D17" s="67" t="s">
        <v>48</v>
      </c>
      <c r="E17" s="69"/>
      <c r="F17" s="51"/>
      <c r="G17" s="52"/>
      <c r="H17" s="29" t="s">
        <v>56</v>
      </c>
      <c r="I17" s="34"/>
      <c r="J17" s="86"/>
      <c r="K17" s="86"/>
      <c r="L17" s="65"/>
      <c r="M17" s="85" t="str">
        <f>IF(L17="FAIXA PRETA","DAN OU POOM",IF(L17="G3","3º AO 1º GUB",IF(L17="G2","6º AO 4º GUB",IF(L17="G1","ATÉ 7º GUB"," "))))</f>
        <v xml:space="preserve"> </v>
      </c>
      <c r="N17" s="8"/>
      <c r="O17" s="8"/>
    </row>
    <row r="18" spans="1:15" x14ac:dyDescent="0.25">
      <c r="A18" s="8"/>
      <c r="B18" s="8"/>
      <c r="C18" s="68"/>
      <c r="D18" s="68"/>
      <c r="E18" s="69"/>
      <c r="F18" s="51"/>
      <c r="G18" s="52"/>
      <c r="H18" s="29" t="s">
        <v>57</v>
      </c>
      <c r="I18" s="34"/>
      <c r="J18" s="87"/>
      <c r="K18" s="87"/>
      <c r="L18" s="66"/>
      <c r="M18" s="85"/>
      <c r="N18" s="8"/>
      <c r="O18" s="8"/>
    </row>
    <row r="19" spans="1:15" x14ac:dyDescent="0.25">
      <c r="A19" s="8"/>
      <c r="B19" s="8"/>
      <c r="C19" s="67" t="str">
        <f>IF(E19&lt;&gt;"",C17+1,"")</f>
        <v/>
      </c>
      <c r="D19" s="67" t="s">
        <v>48</v>
      </c>
      <c r="E19" s="69"/>
      <c r="F19" s="51"/>
      <c r="G19" s="52"/>
      <c r="H19" s="29" t="s">
        <v>56</v>
      </c>
      <c r="I19" s="34"/>
      <c r="J19" s="86"/>
      <c r="K19" s="86"/>
      <c r="L19" s="65"/>
      <c r="M19" s="85" t="str">
        <f>IF(L19="FAIXA PRETA","DAN OU POOM",IF(L19="G3","3º AO 1º GUB",IF(L19="G2","6º AO 4º GUB",IF(L19="G1","ATÉ 7º GUB"," "))))</f>
        <v xml:space="preserve"> </v>
      </c>
      <c r="N19" s="8"/>
      <c r="O19" s="8"/>
    </row>
    <row r="20" spans="1:15" x14ac:dyDescent="0.25">
      <c r="A20" s="8"/>
      <c r="B20" s="8"/>
      <c r="C20" s="68"/>
      <c r="D20" s="68"/>
      <c r="E20" s="69"/>
      <c r="F20" s="51"/>
      <c r="G20" s="52"/>
      <c r="H20" s="29" t="s">
        <v>57</v>
      </c>
      <c r="I20" s="34"/>
      <c r="J20" s="87"/>
      <c r="K20" s="87"/>
      <c r="L20" s="66"/>
      <c r="M20" s="85"/>
      <c r="N20" s="8"/>
      <c r="O20" s="8"/>
    </row>
    <row r="21" spans="1:15" x14ac:dyDescent="0.25">
      <c r="A21" s="8"/>
      <c r="B21" s="8"/>
      <c r="C21" s="67" t="str">
        <f>IF(E21&lt;&gt;"",C19+1,"")</f>
        <v/>
      </c>
      <c r="D21" s="67" t="s">
        <v>48</v>
      </c>
      <c r="E21" s="69"/>
      <c r="F21" s="51"/>
      <c r="G21" s="52"/>
      <c r="H21" s="29" t="s">
        <v>56</v>
      </c>
      <c r="I21" s="34"/>
      <c r="J21" s="86"/>
      <c r="K21" s="86"/>
      <c r="L21" s="65"/>
      <c r="M21" s="85" t="str">
        <f>IF(L21="FAIXA PRETA","DAN OU POOM",IF(L21="G3","3º AO 1º GUB",IF(L21="G2","6º AO 4º GUB",IF(L21="G1","ATÉ 7º GUB"," "))))</f>
        <v xml:space="preserve"> </v>
      </c>
      <c r="N21" s="8"/>
      <c r="O21" s="8"/>
    </row>
    <row r="22" spans="1:15" x14ac:dyDescent="0.25">
      <c r="A22" s="8"/>
      <c r="B22" s="8"/>
      <c r="C22" s="68"/>
      <c r="D22" s="68"/>
      <c r="E22" s="69"/>
      <c r="F22" s="51"/>
      <c r="G22" s="52"/>
      <c r="H22" s="29" t="s">
        <v>57</v>
      </c>
      <c r="I22" s="34"/>
      <c r="J22" s="87"/>
      <c r="K22" s="87"/>
      <c r="L22" s="66"/>
      <c r="M22" s="85"/>
      <c r="N22" s="8"/>
      <c r="O22" s="8"/>
    </row>
    <row r="23" spans="1:15" x14ac:dyDescent="0.25">
      <c r="A23" s="8"/>
      <c r="B23" s="8"/>
      <c r="C23" s="67" t="str">
        <f>IF(E23&lt;&gt;"",C21+1,"")</f>
        <v/>
      </c>
      <c r="D23" s="67" t="s">
        <v>48</v>
      </c>
      <c r="E23" s="69"/>
      <c r="F23" s="51"/>
      <c r="G23" s="52"/>
      <c r="H23" s="29" t="s">
        <v>56</v>
      </c>
      <c r="I23" s="34"/>
      <c r="J23" s="86"/>
      <c r="K23" s="86"/>
      <c r="L23" s="65"/>
      <c r="M23" s="85" t="str">
        <f>IF(L23="FAIXA PRETA","DAN OU POOM",IF(L23="G3","3º AO 1º GUB",IF(L23="G2","6º AO 4º GUB",IF(L23="G1","ATÉ 7º GUB"," "))))</f>
        <v xml:space="preserve"> </v>
      </c>
      <c r="N23" s="8"/>
      <c r="O23" s="8"/>
    </row>
    <row r="24" spans="1:15" x14ac:dyDescent="0.25">
      <c r="A24" s="8"/>
      <c r="B24" s="8"/>
      <c r="C24" s="68"/>
      <c r="D24" s="68"/>
      <c r="E24" s="69"/>
      <c r="F24" s="51"/>
      <c r="G24" s="52"/>
      <c r="H24" s="29" t="s">
        <v>57</v>
      </c>
      <c r="I24" s="34"/>
      <c r="J24" s="87"/>
      <c r="K24" s="87"/>
      <c r="L24" s="66"/>
      <c r="M24" s="85"/>
      <c r="N24" s="8"/>
      <c r="O24" s="8"/>
    </row>
    <row r="25" spans="1:15" x14ac:dyDescent="0.25">
      <c r="A25" s="8"/>
      <c r="B25" s="8"/>
      <c r="C25" s="67" t="str">
        <f>IF(E25&lt;&gt;"",C23+1,"")</f>
        <v/>
      </c>
      <c r="D25" s="67" t="s">
        <v>48</v>
      </c>
      <c r="E25" s="69"/>
      <c r="F25" s="51"/>
      <c r="G25" s="52"/>
      <c r="H25" s="29" t="s">
        <v>56</v>
      </c>
      <c r="I25" s="34"/>
      <c r="J25" s="86"/>
      <c r="K25" s="86"/>
      <c r="L25" s="65"/>
      <c r="M25" s="85" t="str">
        <f>IF(L25="FAIXA PRETA","DAN OU POOM",IF(L25="G3","3º AO 1º GUB",IF(L25="G2","6º AO 4º GUB",IF(L25="G1","ATÉ 7º GUB"," "))))</f>
        <v xml:space="preserve"> </v>
      </c>
      <c r="N25" s="8"/>
      <c r="O25" s="8"/>
    </row>
    <row r="26" spans="1:15" x14ac:dyDescent="0.25">
      <c r="A26" s="8"/>
      <c r="B26" s="8"/>
      <c r="C26" s="68"/>
      <c r="D26" s="68"/>
      <c r="E26" s="69"/>
      <c r="F26" s="51"/>
      <c r="G26" s="52"/>
      <c r="H26" s="29" t="s">
        <v>57</v>
      </c>
      <c r="I26" s="34"/>
      <c r="J26" s="87"/>
      <c r="K26" s="87"/>
      <c r="L26" s="66"/>
      <c r="M26" s="85"/>
      <c r="N26" s="8"/>
      <c r="O26" s="8"/>
    </row>
    <row r="27" spans="1:15" x14ac:dyDescent="0.25">
      <c r="A27" s="8"/>
      <c r="B27" s="8"/>
      <c r="C27" s="67" t="str">
        <f>IF(E27&lt;&gt;"",C25+1,"")</f>
        <v/>
      </c>
      <c r="D27" s="67" t="s">
        <v>48</v>
      </c>
      <c r="E27" s="69"/>
      <c r="F27" s="51"/>
      <c r="G27" s="52"/>
      <c r="H27" s="29" t="s">
        <v>56</v>
      </c>
      <c r="I27" s="34"/>
      <c r="J27" s="86"/>
      <c r="K27" s="86"/>
      <c r="L27" s="65"/>
      <c r="M27" s="85" t="str">
        <f>IF(L27="FAIXA PRETA","DAN OU POOM",IF(L27="G3","3º AO 1º GUB",IF(L27="G2","6º AO 4º GUB",IF(L27="G1","ATÉ 7º GUB"," "))))</f>
        <v xml:space="preserve"> </v>
      </c>
      <c r="N27" s="8"/>
      <c r="O27" s="8"/>
    </row>
    <row r="28" spans="1:15" x14ac:dyDescent="0.25">
      <c r="A28" s="8"/>
      <c r="B28" s="8"/>
      <c r="C28" s="68"/>
      <c r="D28" s="68"/>
      <c r="E28" s="69"/>
      <c r="F28" s="51"/>
      <c r="G28" s="52"/>
      <c r="H28" s="29" t="s">
        <v>57</v>
      </c>
      <c r="I28" s="34"/>
      <c r="J28" s="87"/>
      <c r="K28" s="87"/>
      <c r="L28" s="66"/>
      <c r="M28" s="85"/>
      <c r="N28" s="8"/>
      <c r="O28" s="8"/>
    </row>
    <row r="29" spans="1:15" x14ac:dyDescent="0.25">
      <c r="A29" s="8"/>
      <c r="B29" s="8"/>
      <c r="C29" s="67" t="str">
        <f>IF(E29&lt;&gt;"",C27+1,"")</f>
        <v/>
      </c>
      <c r="D29" s="67" t="s">
        <v>48</v>
      </c>
      <c r="E29" s="69"/>
      <c r="F29" s="51"/>
      <c r="G29" s="52"/>
      <c r="H29" s="29" t="s">
        <v>56</v>
      </c>
      <c r="I29" s="34"/>
      <c r="J29" s="86"/>
      <c r="K29" s="86"/>
      <c r="L29" s="65"/>
      <c r="M29" s="85" t="str">
        <f>IF(L29="FAIXA PRETA","DAN OU POOM",IF(L29="G3","3º AO 1º GUB",IF(L29="G2","6º AO 4º GUB",IF(L29="G1","ATÉ 7º GUB"," "))))</f>
        <v xml:space="preserve"> </v>
      </c>
      <c r="N29" s="8"/>
      <c r="O29" s="8"/>
    </row>
    <row r="30" spans="1:15" x14ac:dyDescent="0.25">
      <c r="A30" s="8"/>
      <c r="B30" s="8"/>
      <c r="C30" s="68"/>
      <c r="D30" s="68"/>
      <c r="E30" s="69"/>
      <c r="F30" s="51"/>
      <c r="G30" s="52"/>
      <c r="H30" s="29" t="s">
        <v>57</v>
      </c>
      <c r="I30" s="34"/>
      <c r="J30" s="87"/>
      <c r="K30" s="87"/>
      <c r="L30" s="66"/>
      <c r="M30" s="85"/>
      <c r="N30" s="8"/>
      <c r="O30" s="8"/>
    </row>
    <row r="31" spans="1:15" x14ac:dyDescent="0.25">
      <c r="A31" s="8"/>
      <c r="B31" s="8"/>
      <c r="C31" s="67" t="str">
        <f>IF(E31&lt;&gt;"",C29+1,"")</f>
        <v/>
      </c>
      <c r="D31" s="67" t="s">
        <v>48</v>
      </c>
      <c r="E31" s="69"/>
      <c r="F31" s="51"/>
      <c r="G31" s="52"/>
      <c r="H31" s="29" t="s">
        <v>56</v>
      </c>
      <c r="I31" s="34"/>
      <c r="J31" s="86"/>
      <c r="K31" s="86"/>
      <c r="L31" s="65"/>
      <c r="M31" s="85" t="str">
        <f>IF(L31="FAIXA PRETA","DAN OU POOM",IF(L31="G3","3º AO 1º GUB",IF(L31="G2","6º AO 4º GUB",IF(L31="G1","ATÉ 7º GUB"," "))))</f>
        <v xml:space="preserve"> </v>
      </c>
      <c r="N31" s="8"/>
      <c r="O31" s="8"/>
    </row>
    <row r="32" spans="1:15" x14ac:dyDescent="0.25">
      <c r="A32" s="8"/>
      <c r="B32" s="8"/>
      <c r="C32" s="68"/>
      <c r="D32" s="68"/>
      <c r="E32" s="69"/>
      <c r="F32" s="51"/>
      <c r="G32" s="52"/>
      <c r="H32" s="29" t="s">
        <v>57</v>
      </c>
      <c r="I32" s="34"/>
      <c r="J32" s="87"/>
      <c r="K32" s="87"/>
      <c r="L32" s="66"/>
      <c r="M32" s="85"/>
      <c r="N32" s="8"/>
      <c r="O32" s="8"/>
    </row>
    <row r="33" spans="1:15" x14ac:dyDescent="0.25">
      <c r="A33" s="8"/>
      <c r="B33" s="8"/>
      <c r="C33" s="67" t="str">
        <f>IF(E33&lt;&gt;"",C31+1,"")</f>
        <v/>
      </c>
      <c r="D33" s="67" t="s">
        <v>48</v>
      </c>
      <c r="E33" s="69"/>
      <c r="F33" s="51"/>
      <c r="G33" s="52"/>
      <c r="H33" s="29" t="s">
        <v>56</v>
      </c>
      <c r="I33" s="34"/>
      <c r="J33" s="86"/>
      <c r="K33" s="86"/>
      <c r="L33" s="65"/>
      <c r="M33" s="85" t="str">
        <f>IF(L33="FAIXA PRETA","DAN OU POOM",IF(L33="G3","3º AO 1º GUB",IF(L33="G2","6º AO 4º GUB",IF(L33="G1","ATÉ 7º GUB"," "))))</f>
        <v xml:space="preserve"> </v>
      </c>
      <c r="N33" s="8"/>
      <c r="O33" s="8"/>
    </row>
    <row r="34" spans="1:15" x14ac:dyDescent="0.25">
      <c r="A34" s="8"/>
      <c r="B34" s="8"/>
      <c r="C34" s="68"/>
      <c r="D34" s="68"/>
      <c r="E34" s="69"/>
      <c r="F34" s="51"/>
      <c r="G34" s="52"/>
      <c r="H34" s="29" t="s">
        <v>57</v>
      </c>
      <c r="I34" s="34"/>
      <c r="J34" s="87"/>
      <c r="K34" s="87"/>
      <c r="L34" s="66"/>
      <c r="M34" s="85"/>
      <c r="N34" s="8"/>
      <c r="O34" s="8"/>
    </row>
    <row r="35" spans="1:15" x14ac:dyDescent="0.25">
      <c r="A35" s="8"/>
      <c r="B35" s="8"/>
      <c r="C35" s="67" t="str">
        <f>IF(E35&lt;&gt;"",C33+1,"")</f>
        <v/>
      </c>
      <c r="D35" s="67" t="s">
        <v>48</v>
      </c>
      <c r="E35" s="69"/>
      <c r="F35" s="51"/>
      <c r="G35" s="52"/>
      <c r="H35" s="29" t="s">
        <v>56</v>
      </c>
      <c r="I35" s="34"/>
      <c r="J35" s="86"/>
      <c r="K35" s="86"/>
      <c r="L35" s="65"/>
      <c r="M35" s="85" t="str">
        <f>IF(L35="FAIXA PRETA","DAN OU POOM",IF(L35="G3","3º AO 1º GUB",IF(L35="G2","6º AO 4º GUB",IF(L35="G1","ATÉ 7º GUB"," "))))</f>
        <v xml:space="preserve"> </v>
      </c>
      <c r="N35" s="8"/>
      <c r="O35" s="8"/>
    </row>
    <row r="36" spans="1:15" x14ac:dyDescent="0.25">
      <c r="A36" s="8"/>
      <c r="B36" s="8"/>
      <c r="C36" s="68"/>
      <c r="D36" s="68"/>
      <c r="E36" s="69"/>
      <c r="F36" s="51"/>
      <c r="G36" s="52"/>
      <c r="H36" s="29" t="s">
        <v>57</v>
      </c>
      <c r="I36" s="34"/>
      <c r="J36" s="87"/>
      <c r="K36" s="87"/>
      <c r="L36" s="66"/>
      <c r="M36" s="85"/>
      <c r="N36" s="8"/>
      <c r="O36" s="8"/>
    </row>
    <row r="37" spans="1:15" x14ac:dyDescent="0.25">
      <c r="A37" s="8"/>
      <c r="B37" s="8"/>
      <c r="C37" s="67" t="str">
        <f>IF(E37&lt;&gt;"",C35+1,"")</f>
        <v/>
      </c>
      <c r="D37" s="67" t="s">
        <v>48</v>
      </c>
      <c r="E37" s="69"/>
      <c r="F37" s="51"/>
      <c r="G37" s="52"/>
      <c r="H37" s="29" t="s">
        <v>56</v>
      </c>
      <c r="I37" s="34"/>
      <c r="J37" s="86"/>
      <c r="K37" s="86"/>
      <c r="L37" s="65"/>
      <c r="M37" s="85" t="str">
        <f>IF(L37="FAIXA PRETA","DAN OU POOM",IF(L37="G3","3º AO 1º GUB",IF(L37="G2","6º AO 4º GUB",IF(L37="G1","ATÉ 7º GUB"," "))))</f>
        <v xml:space="preserve"> </v>
      </c>
      <c r="N37" s="8"/>
      <c r="O37" s="8"/>
    </row>
    <row r="38" spans="1:15" x14ac:dyDescent="0.25">
      <c r="A38" s="8"/>
      <c r="B38" s="8"/>
      <c r="C38" s="68"/>
      <c r="D38" s="68"/>
      <c r="E38" s="69"/>
      <c r="F38" s="51"/>
      <c r="G38" s="52"/>
      <c r="H38" s="29" t="s">
        <v>57</v>
      </c>
      <c r="I38" s="34"/>
      <c r="J38" s="87"/>
      <c r="K38" s="87"/>
      <c r="L38" s="66"/>
      <c r="M38" s="85"/>
      <c r="N38" s="8"/>
      <c r="O38" s="8"/>
    </row>
    <row r="39" spans="1:15" x14ac:dyDescent="0.25">
      <c r="A39" s="8"/>
      <c r="B39" s="8"/>
      <c r="C39" s="67" t="str">
        <f>IF(E39&lt;&gt;"",C37+1,"")</f>
        <v/>
      </c>
      <c r="D39" s="67" t="s">
        <v>48</v>
      </c>
      <c r="E39" s="69"/>
      <c r="F39" s="51"/>
      <c r="G39" s="52"/>
      <c r="H39" s="29" t="s">
        <v>56</v>
      </c>
      <c r="I39" s="34"/>
      <c r="J39" s="86"/>
      <c r="K39" s="86"/>
      <c r="L39" s="65"/>
      <c r="M39" s="85" t="str">
        <f>IF(L39="FAIXA PRETA","DAN OU POOM",IF(L39="G3","3º AO 1º GUB",IF(L39="G2","6º AO 4º GUB",IF(L39="G1","ATÉ 7º GUB"," "))))</f>
        <v xml:space="preserve"> </v>
      </c>
      <c r="N39" s="8"/>
      <c r="O39" s="8"/>
    </row>
    <row r="40" spans="1:15" x14ac:dyDescent="0.25">
      <c r="A40" s="8"/>
      <c r="B40" s="8"/>
      <c r="C40" s="68"/>
      <c r="D40" s="68"/>
      <c r="E40" s="69"/>
      <c r="F40" s="51"/>
      <c r="G40" s="52"/>
      <c r="H40" s="29" t="s">
        <v>57</v>
      </c>
      <c r="I40" s="34"/>
      <c r="J40" s="87"/>
      <c r="K40" s="87"/>
      <c r="L40" s="66"/>
      <c r="M40" s="85"/>
      <c r="N40" s="8"/>
      <c r="O40" s="8"/>
    </row>
    <row r="41" spans="1:15" x14ac:dyDescent="0.25">
      <c r="A41" s="8"/>
      <c r="B41" s="8"/>
      <c r="C41" s="67" t="str">
        <f>IF(E41&lt;&gt;"",C39+1,"")</f>
        <v/>
      </c>
      <c r="D41" s="67" t="s">
        <v>48</v>
      </c>
      <c r="E41" s="69"/>
      <c r="F41" s="51"/>
      <c r="G41" s="52"/>
      <c r="H41" s="29" t="s">
        <v>56</v>
      </c>
      <c r="I41" s="34"/>
      <c r="J41" s="86"/>
      <c r="K41" s="86"/>
      <c r="L41" s="65"/>
      <c r="M41" s="85" t="str">
        <f>IF(L41="FAIXA PRETA","DAN OU POOM",IF(L41="G3","3º AO 1º GUB",IF(L41="G2","6º AO 4º GUB",IF(L41="G1","ATÉ 7º GUB"," "))))</f>
        <v xml:space="preserve"> </v>
      </c>
      <c r="N41" s="8"/>
      <c r="O41" s="8"/>
    </row>
    <row r="42" spans="1:15" x14ac:dyDescent="0.25">
      <c r="A42" s="8"/>
      <c r="B42" s="8"/>
      <c r="C42" s="68"/>
      <c r="D42" s="68"/>
      <c r="E42" s="69"/>
      <c r="F42" s="51"/>
      <c r="G42" s="52"/>
      <c r="H42" s="29" t="s">
        <v>57</v>
      </c>
      <c r="I42" s="34"/>
      <c r="J42" s="87"/>
      <c r="K42" s="87"/>
      <c r="L42" s="66"/>
      <c r="M42" s="85"/>
      <c r="N42" s="8"/>
      <c r="O42" s="8"/>
    </row>
    <row r="43" spans="1:15" x14ac:dyDescent="0.25">
      <c r="A43" s="8"/>
      <c r="B43" s="8"/>
      <c r="C43" s="67" t="str">
        <f>IF(E43&lt;&gt;"",C41+1,"")</f>
        <v/>
      </c>
      <c r="D43" s="67" t="s">
        <v>48</v>
      </c>
      <c r="E43" s="69"/>
      <c r="F43" s="51"/>
      <c r="G43" s="52"/>
      <c r="H43" s="29" t="s">
        <v>56</v>
      </c>
      <c r="I43" s="34"/>
      <c r="J43" s="86"/>
      <c r="K43" s="86"/>
      <c r="L43" s="65"/>
      <c r="M43" s="85" t="str">
        <f>IF(L43="FAIXA PRETA","DAN OU POOM",IF(L43="G3","3º AO 1º GUB",IF(L43="G2","6º AO 4º GUB",IF(L43="G1","ATÉ 7º GUB"," "))))</f>
        <v xml:space="preserve"> </v>
      </c>
      <c r="N43" s="8"/>
      <c r="O43" s="8"/>
    </row>
    <row r="44" spans="1:15" x14ac:dyDescent="0.25">
      <c r="A44" s="8"/>
      <c r="B44" s="8"/>
      <c r="C44" s="68"/>
      <c r="D44" s="68"/>
      <c r="E44" s="69"/>
      <c r="F44" s="51"/>
      <c r="G44" s="52"/>
      <c r="H44" s="29" t="s">
        <v>57</v>
      </c>
      <c r="I44" s="34"/>
      <c r="J44" s="87"/>
      <c r="K44" s="87"/>
      <c r="L44" s="66"/>
      <c r="M44" s="85"/>
      <c r="N44" s="8"/>
      <c r="O44" s="8"/>
    </row>
    <row r="45" spans="1:15" x14ac:dyDescent="0.25">
      <c r="A45" s="8"/>
      <c r="B45" s="8"/>
      <c r="C45" s="67" t="str">
        <f>IF(E45&lt;&gt;"",C43+1,"")</f>
        <v/>
      </c>
      <c r="D45" s="67" t="s">
        <v>48</v>
      </c>
      <c r="E45" s="69"/>
      <c r="F45" s="51"/>
      <c r="G45" s="52"/>
      <c r="H45" s="29" t="s">
        <v>56</v>
      </c>
      <c r="I45" s="34"/>
      <c r="J45" s="86"/>
      <c r="K45" s="86"/>
      <c r="L45" s="65"/>
      <c r="M45" s="85" t="str">
        <f>IF(L45="FAIXA PRETA","DAN OU POOM",IF(L45="G3","3º AO 1º GUB",IF(L45="G2","6º AO 4º GUB",IF(L45="G1","ATÉ 7º GUB"," "))))</f>
        <v xml:space="preserve"> </v>
      </c>
      <c r="N45" s="8"/>
      <c r="O45" s="8"/>
    </row>
    <row r="46" spans="1:15" x14ac:dyDescent="0.25">
      <c r="A46" s="8"/>
      <c r="B46" s="8"/>
      <c r="C46" s="68"/>
      <c r="D46" s="68"/>
      <c r="E46" s="69"/>
      <c r="F46" s="51"/>
      <c r="G46" s="52"/>
      <c r="H46" s="29" t="s">
        <v>57</v>
      </c>
      <c r="I46" s="34"/>
      <c r="J46" s="87"/>
      <c r="K46" s="87"/>
      <c r="L46" s="66"/>
      <c r="M46" s="85"/>
      <c r="N46" s="8"/>
      <c r="O46" s="8"/>
    </row>
    <row r="47" spans="1:15" x14ac:dyDescent="0.25">
      <c r="A47" s="8"/>
      <c r="B47" s="8"/>
      <c r="C47" s="67" t="str">
        <f>IF(E47&lt;&gt;"",C45+1,"")</f>
        <v/>
      </c>
      <c r="D47" s="67" t="s">
        <v>48</v>
      </c>
      <c r="E47" s="69"/>
      <c r="F47" s="51"/>
      <c r="G47" s="52"/>
      <c r="H47" s="29" t="s">
        <v>56</v>
      </c>
      <c r="I47" s="34"/>
      <c r="J47" s="86"/>
      <c r="K47" s="86"/>
      <c r="L47" s="65"/>
      <c r="M47" s="85" t="str">
        <f>IF(L47="FAIXA PRETA","DAN OU POOM",IF(L47="G3","3º AO 1º GUB",IF(L47="G2","6º AO 4º GUB",IF(L47="G1","ATÉ 7º GUB"," "))))</f>
        <v xml:space="preserve"> </v>
      </c>
      <c r="N47" s="8"/>
      <c r="O47" s="8"/>
    </row>
    <row r="48" spans="1:15" x14ac:dyDescent="0.25">
      <c r="A48" s="8"/>
      <c r="B48" s="8"/>
      <c r="C48" s="68"/>
      <c r="D48" s="68"/>
      <c r="E48" s="69"/>
      <c r="F48" s="51"/>
      <c r="G48" s="52"/>
      <c r="H48" s="29" t="s">
        <v>57</v>
      </c>
      <c r="I48" s="34"/>
      <c r="J48" s="87"/>
      <c r="K48" s="87"/>
      <c r="L48" s="66"/>
      <c r="M48" s="85"/>
      <c r="N48" s="8"/>
      <c r="O48" s="8"/>
    </row>
    <row r="49" spans="1:15" x14ac:dyDescent="0.25">
      <c r="A49" s="8"/>
      <c r="B49" s="8"/>
      <c r="C49" s="67" t="str">
        <f>IF(E49&lt;&gt;"",C47+1,"")</f>
        <v/>
      </c>
      <c r="D49" s="67" t="s">
        <v>48</v>
      </c>
      <c r="E49" s="69"/>
      <c r="F49" s="51"/>
      <c r="G49" s="52"/>
      <c r="H49" s="29" t="s">
        <v>56</v>
      </c>
      <c r="I49" s="34"/>
      <c r="J49" s="86"/>
      <c r="K49" s="86"/>
      <c r="L49" s="65"/>
      <c r="M49" s="85" t="str">
        <f>IF(L49="FAIXA PRETA","DAN OU POOM",IF(L49="G3","3º AO 1º GUB",IF(L49="G2","6º AO 4º GUB",IF(L49="G1","ATÉ 7º GUB"," "))))</f>
        <v xml:space="preserve"> </v>
      </c>
      <c r="N49" s="8"/>
      <c r="O49" s="8"/>
    </row>
    <row r="50" spans="1:15" x14ac:dyDescent="0.25">
      <c r="A50" s="8"/>
      <c r="B50" s="8"/>
      <c r="C50" s="68"/>
      <c r="D50" s="68"/>
      <c r="E50" s="69"/>
      <c r="F50" s="51"/>
      <c r="G50" s="52"/>
      <c r="H50" s="29" t="s">
        <v>57</v>
      </c>
      <c r="I50" s="34"/>
      <c r="J50" s="87"/>
      <c r="K50" s="87"/>
      <c r="L50" s="66"/>
      <c r="M50" s="85"/>
      <c r="N50" s="8"/>
      <c r="O50" s="8"/>
    </row>
    <row r="51" spans="1:15" x14ac:dyDescent="0.25">
      <c r="A51" s="8"/>
      <c r="B51" s="8"/>
      <c r="C51" s="67" t="str">
        <f>IF(E51&lt;&gt;"",C49+1,"")</f>
        <v/>
      </c>
      <c r="D51" s="67" t="s">
        <v>48</v>
      </c>
      <c r="E51" s="69"/>
      <c r="F51" s="51"/>
      <c r="G51" s="52"/>
      <c r="H51" s="29" t="s">
        <v>56</v>
      </c>
      <c r="I51" s="34"/>
      <c r="J51" s="86"/>
      <c r="K51" s="86"/>
      <c r="L51" s="65"/>
      <c r="M51" s="85" t="str">
        <f>IF(L51="FAIXA PRETA","DAN OU POOM",IF(L51="G3","3º AO 1º GUB",IF(L51="G2","6º AO 4º GUB",IF(L51="G1","ATÉ 7º GUB"," "))))</f>
        <v xml:space="preserve"> </v>
      </c>
      <c r="N51" s="8"/>
      <c r="O51" s="8"/>
    </row>
    <row r="52" spans="1:15" x14ac:dyDescent="0.25">
      <c r="A52" s="8"/>
      <c r="B52" s="8"/>
      <c r="C52" s="68"/>
      <c r="D52" s="68"/>
      <c r="E52" s="69"/>
      <c r="F52" s="51"/>
      <c r="G52" s="52"/>
      <c r="H52" s="29" t="s">
        <v>57</v>
      </c>
      <c r="I52" s="34"/>
      <c r="J52" s="87"/>
      <c r="K52" s="87"/>
      <c r="L52" s="66"/>
      <c r="M52" s="85"/>
      <c r="N52" s="8"/>
      <c r="O52" s="8"/>
    </row>
    <row r="53" spans="1:15" x14ac:dyDescent="0.25">
      <c r="A53" s="8"/>
      <c r="B53" s="8"/>
      <c r="C53" s="67" t="str">
        <f>IF(E53&lt;&gt;"",C51+1,"")</f>
        <v/>
      </c>
      <c r="D53" s="67" t="s">
        <v>48</v>
      </c>
      <c r="E53" s="69"/>
      <c r="F53" s="51"/>
      <c r="G53" s="52"/>
      <c r="H53" s="29" t="s">
        <v>56</v>
      </c>
      <c r="I53" s="34"/>
      <c r="J53" s="86"/>
      <c r="K53" s="86"/>
      <c r="L53" s="65"/>
      <c r="M53" s="85" t="str">
        <f>IF(L53="FAIXA PRETA","DAN OU POOM",IF(L53="G3","3º AO 1º GUB",IF(L53="G2","6º AO 4º GUB",IF(L53="G1","ATÉ 7º GUB"," "))))</f>
        <v xml:space="preserve"> </v>
      </c>
      <c r="N53" s="8"/>
      <c r="O53" s="8"/>
    </row>
    <row r="54" spans="1:15" x14ac:dyDescent="0.25">
      <c r="A54" s="8"/>
      <c r="B54" s="8"/>
      <c r="C54" s="68"/>
      <c r="D54" s="68"/>
      <c r="E54" s="69"/>
      <c r="F54" s="51"/>
      <c r="G54" s="52"/>
      <c r="H54" s="29" t="s">
        <v>57</v>
      </c>
      <c r="I54" s="34"/>
      <c r="J54" s="87"/>
      <c r="K54" s="87"/>
      <c r="L54" s="66"/>
      <c r="M54" s="85"/>
      <c r="N54" s="8"/>
      <c r="O54" s="8"/>
    </row>
    <row r="55" spans="1:15" x14ac:dyDescent="0.25">
      <c r="A55" s="8"/>
      <c r="B55" s="8"/>
      <c r="C55" s="67" t="str">
        <f>IF(E55&lt;&gt;"",C53+1,"")</f>
        <v/>
      </c>
      <c r="D55" s="67" t="s">
        <v>48</v>
      </c>
      <c r="E55" s="69"/>
      <c r="F55" s="51"/>
      <c r="G55" s="52"/>
      <c r="H55" s="29" t="s">
        <v>56</v>
      </c>
      <c r="I55" s="34"/>
      <c r="J55" s="86"/>
      <c r="K55" s="86"/>
      <c r="L55" s="65"/>
      <c r="M55" s="85" t="str">
        <f>IF(L55="FAIXA PRETA","DAN OU POOM",IF(L55="G3","3º AO 1º GUB",IF(L55="G2","6º AO 4º GUB",IF(L55="G1","ATÉ 7º GUB"," "))))</f>
        <v xml:space="preserve"> </v>
      </c>
      <c r="N55" s="8"/>
      <c r="O55" s="8"/>
    </row>
    <row r="56" spans="1:15" x14ac:dyDescent="0.25">
      <c r="A56" s="8"/>
      <c r="B56" s="8"/>
      <c r="C56" s="68"/>
      <c r="D56" s="68"/>
      <c r="E56" s="69"/>
      <c r="F56" s="51"/>
      <c r="G56" s="52"/>
      <c r="H56" s="29" t="s">
        <v>57</v>
      </c>
      <c r="I56" s="34"/>
      <c r="J56" s="87"/>
      <c r="K56" s="87"/>
      <c r="L56" s="66"/>
      <c r="M56" s="85"/>
      <c r="N56" s="8"/>
      <c r="O56" s="8"/>
    </row>
    <row r="57" spans="1:15" x14ac:dyDescent="0.25">
      <c r="A57" s="8"/>
      <c r="B57" s="8"/>
      <c r="C57" s="67" t="str">
        <f>IF(E57&lt;&gt;"",C55+1,"")</f>
        <v/>
      </c>
      <c r="D57" s="67" t="s">
        <v>48</v>
      </c>
      <c r="E57" s="69"/>
      <c r="F57" s="51"/>
      <c r="G57" s="52"/>
      <c r="H57" s="29" t="s">
        <v>56</v>
      </c>
      <c r="I57" s="34"/>
      <c r="J57" s="86"/>
      <c r="K57" s="86"/>
      <c r="L57" s="65"/>
      <c r="M57" s="85" t="str">
        <f>IF(L57="FAIXA PRETA","DAN OU POOM",IF(L57="G3","3º AO 1º GUB",IF(L57="G2","6º AO 4º GUB",IF(L57="G1","ATÉ 7º GUB"," "))))</f>
        <v xml:space="preserve"> </v>
      </c>
      <c r="N57" s="8"/>
      <c r="O57" s="8"/>
    </row>
    <row r="58" spans="1:15" x14ac:dyDescent="0.25">
      <c r="A58" s="8"/>
      <c r="B58" s="8"/>
      <c r="C58" s="68"/>
      <c r="D58" s="68"/>
      <c r="E58" s="69"/>
      <c r="F58" s="51"/>
      <c r="G58" s="52"/>
      <c r="H58" s="29" t="s">
        <v>57</v>
      </c>
      <c r="I58" s="34"/>
      <c r="J58" s="87"/>
      <c r="K58" s="87"/>
      <c r="L58" s="66"/>
      <c r="M58" s="85"/>
      <c r="N58" s="8"/>
      <c r="O58" s="8"/>
    </row>
    <row r="59" spans="1:15" x14ac:dyDescent="0.25">
      <c r="A59" s="8"/>
      <c r="B59" s="8"/>
      <c r="C59" s="67" t="str">
        <f>IF(E59&lt;&gt;"",C57+1,"")</f>
        <v/>
      </c>
      <c r="D59" s="67" t="s">
        <v>48</v>
      </c>
      <c r="E59" s="69"/>
      <c r="F59" s="51"/>
      <c r="G59" s="52"/>
      <c r="H59" s="29" t="s">
        <v>56</v>
      </c>
      <c r="I59" s="34"/>
      <c r="J59" s="86"/>
      <c r="K59" s="86"/>
      <c r="L59" s="65"/>
      <c r="M59" s="85" t="str">
        <f>IF(L59="FAIXA PRETA","DAN OU POOM",IF(L59="G3","3º AO 1º GUB",IF(L59="G2","6º AO 4º GUB",IF(L59="G1","ATÉ 7º GUB"," "))))</f>
        <v xml:space="preserve"> </v>
      </c>
      <c r="N59" s="8"/>
      <c r="O59" s="8"/>
    </row>
    <row r="60" spans="1:15" x14ac:dyDescent="0.25">
      <c r="A60" s="8"/>
      <c r="B60" s="8"/>
      <c r="C60" s="68"/>
      <c r="D60" s="68"/>
      <c r="E60" s="69"/>
      <c r="F60" s="51"/>
      <c r="G60" s="52"/>
      <c r="H60" s="29" t="s">
        <v>57</v>
      </c>
      <c r="I60" s="34"/>
      <c r="J60" s="87"/>
      <c r="K60" s="87"/>
      <c r="L60" s="66"/>
      <c r="M60" s="85"/>
      <c r="N60" s="8"/>
      <c r="O60" s="8"/>
    </row>
    <row r="61" spans="1:15" x14ac:dyDescent="0.25">
      <c r="A61" s="8"/>
      <c r="B61" s="8"/>
      <c r="C61" s="67" t="str">
        <f>IF(E61&lt;&gt;"",C59+1,"")</f>
        <v/>
      </c>
      <c r="D61" s="67" t="s">
        <v>48</v>
      </c>
      <c r="E61" s="69"/>
      <c r="F61" s="51"/>
      <c r="G61" s="52"/>
      <c r="H61" s="29" t="s">
        <v>56</v>
      </c>
      <c r="I61" s="34"/>
      <c r="J61" s="86"/>
      <c r="K61" s="86"/>
      <c r="L61" s="65"/>
      <c r="M61" s="85" t="str">
        <f>IF(L61="FAIXA PRETA","DAN OU POOM",IF(L61="G3","3º AO 1º GUB",IF(L61="G2","6º AO 4º GUB",IF(L61="G1","ATÉ 7º GUB"," "))))</f>
        <v xml:space="preserve"> </v>
      </c>
      <c r="N61" s="8"/>
      <c r="O61" s="8"/>
    </row>
    <row r="62" spans="1:15" x14ac:dyDescent="0.25">
      <c r="A62" s="8"/>
      <c r="B62" s="8"/>
      <c r="C62" s="68"/>
      <c r="D62" s="68"/>
      <c r="E62" s="69"/>
      <c r="F62" s="51"/>
      <c r="G62" s="52"/>
      <c r="H62" s="29" t="s">
        <v>57</v>
      </c>
      <c r="I62" s="34"/>
      <c r="J62" s="87"/>
      <c r="K62" s="87"/>
      <c r="L62" s="66"/>
      <c r="M62" s="85"/>
      <c r="N62" s="8"/>
      <c r="O62" s="8"/>
    </row>
    <row r="63" spans="1:15" x14ac:dyDescent="0.25">
      <c r="A63" s="8"/>
      <c r="B63" s="8"/>
      <c r="C63" s="67" t="str">
        <f>IF(E63&lt;&gt;"",C61+1,"")</f>
        <v/>
      </c>
      <c r="D63" s="67" t="s">
        <v>48</v>
      </c>
      <c r="E63" s="69"/>
      <c r="F63" s="51"/>
      <c r="G63" s="52"/>
      <c r="H63" s="29" t="s">
        <v>56</v>
      </c>
      <c r="I63" s="34"/>
      <c r="J63" s="86"/>
      <c r="K63" s="86"/>
      <c r="L63" s="65"/>
      <c r="M63" s="85" t="str">
        <f>IF(L63="FAIXA PRETA","DAN OU POOM",IF(L63="G3","3º AO 1º GUB",IF(L63="G2","6º AO 4º GUB",IF(L63="G1","ATÉ 7º GUB"," "))))</f>
        <v xml:space="preserve"> </v>
      </c>
      <c r="N63" s="8"/>
      <c r="O63" s="8"/>
    </row>
    <row r="64" spans="1:15" x14ac:dyDescent="0.25">
      <c r="A64" s="8"/>
      <c r="B64" s="8"/>
      <c r="C64" s="68"/>
      <c r="D64" s="68"/>
      <c r="E64" s="69"/>
      <c r="F64" s="51"/>
      <c r="G64" s="52"/>
      <c r="H64" s="29" t="s">
        <v>57</v>
      </c>
      <c r="I64" s="34"/>
      <c r="J64" s="87"/>
      <c r="K64" s="87"/>
      <c r="L64" s="66"/>
      <c r="M64" s="85"/>
      <c r="N64" s="8"/>
      <c r="O64" s="8"/>
    </row>
    <row r="65" spans="1:15" x14ac:dyDescent="0.25">
      <c r="A65" s="8"/>
      <c r="B65" s="8"/>
      <c r="C65" s="67" t="str">
        <f>IF(E65&lt;&gt;"",C63+1,"")</f>
        <v/>
      </c>
      <c r="D65" s="67" t="s">
        <v>48</v>
      </c>
      <c r="E65" s="69"/>
      <c r="F65" s="51"/>
      <c r="G65" s="52"/>
      <c r="H65" s="29" t="s">
        <v>56</v>
      </c>
      <c r="I65" s="34"/>
      <c r="J65" s="86"/>
      <c r="K65" s="86"/>
      <c r="L65" s="65"/>
      <c r="M65" s="85" t="str">
        <f>IF(L65="FAIXA PRETA","DAN OU POOM",IF(L65="G3","3º AO 1º GUB",IF(L65="G2","6º AO 4º GUB",IF(L65="G1","ATÉ 7º GUB"," "))))</f>
        <v xml:space="preserve"> </v>
      </c>
      <c r="N65" s="8"/>
      <c r="O65" s="8"/>
    </row>
    <row r="66" spans="1:15" x14ac:dyDescent="0.25">
      <c r="A66" s="8"/>
      <c r="B66" s="8"/>
      <c r="C66" s="68"/>
      <c r="D66" s="68"/>
      <c r="E66" s="69"/>
      <c r="F66" s="51"/>
      <c r="G66" s="52"/>
      <c r="H66" s="29" t="s">
        <v>57</v>
      </c>
      <c r="I66" s="34"/>
      <c r="J66" s="87"/>
      <c r="K66" s="87"/>
      <c r="L66" s="66"/>
      <c r="M66" s="85"/>
      <c r="N66" s="8"/>
      <c r="O66" s="8"/>
    </row>
    <row r="67" spans="1:15" x14ac:dyDescent="0.25">
      <c r="A67" s="8"/>
      <c r="B67" s="8"/>
      <c r="C67" s="67" t="str">
        <f>IF(E67&lt;&gt;"",C65+1,"")</f>
        <v/>
      </c>
      <c r="D67" s="67" t="s">
        <v>48</v>
      </c>
      <c r="E67" s="69"/>
      <c r="F67" s="51"/>
      <c r="G67" s="52"/>
      <c r="H67" s="29" t="s">
        <v>56</v>
      </c>
      <c r="I67" s="34"/>
      <c r="J67" s="86"/>
      <c r="K67" s="86"/>
      <c r="L67" s="65"/>
      <c r="M67" s="85" t="str">
        <f>IF(L67="FAIXA PRETA","DAN OU POOM",IF(L67="G3","3º AO 1º GUB",IF(L67="G2","6º AO 4º GUB",IF(L67="G1","ATÉ 7º GUB"," "))))</f>
        <v xml:space="preserve"> </v>
      </c>
      <c r="N67" s="8"/>
      <c r="O67" s="8"/>
    </row>
    <row r="68" spans="1:15" x14ac:dyDescent="0.25">
      <c r="A68" s="8"/>
      <c r="B68" s="8"/>
      <c r="C68" s="68"/>
      <c r="D68" s="68"/>
      <c r="E68" s="69"/>
      <c r="F68" s="51"/>
      <c r="G68" s="52"/>
      <c r="H68" s="29" t="s">
        <v>57</v>
      </c>
      <c r="I68" s="34"/>
      <c r="J68" s="87"/>
      <c r="K68" s="87"/>
      <c r="L68" s="66"/>
      <c r="M68" s="85"/>
      <c r="N68" s="8"/>
      <c r="O68" s="8"/>
    </row>
    <row r="69" spans="1:15" x14ac:dyDescent="0.25">
      <c r="A69" s="8"/>
      <c r="B69" s="8"/>
      <c r="C69" s="67" t="str">
        <f>IF(E69&lt;&gt;"",C67+1,"")</f>
        <v/>
      </c>
      <c r="D69" s="67" t="s">
        <v>48</v>
      </c>
      <c r="E69" s="69"/>
      <c r="F69" s="51"/>
      <c r="G69" s="52"/>
      <c r="H69" s="29" t="s">
        <v>56</v>
      </c>
      <c r="I69" s="34"/>
      <c r="J69" s="86"/>
      <c r="K69" s="86"/>
      <c r="L69" s="65"/>
      <c r="M69" s="85" t="str">
        <f>IF(L69="FAIXA PRETA","DAN OU POOM",IF(L69="G3","3º AO 1º GUB",IF(L69="G2","6º AO 4º GUB",IF(L69="G1","ATÉ 7º GUB"," "))))</f>
        <v xml:space="preserve"> </v>
      </c>
      <c r="N69" s="8"/>
      <c r="O69" s="8"/>
    </row>
    <row r="70" spans="1:15" x14ac:dyDescent="0.25">
      <c r="A70" s="8"/>
      <c r="B70" s="8"/>
      <c r="C70" s="68"/>
      <c r="D70" s="68"/>
      <c r="E70" s="69"/>
      <c r="F70" s="51"/>
      <c r="G70" s="52"/>
      <c r="H70" s="29" t="s">
        <v>57</v>
      </c>
      <c r="I70" s="34"/>
      <c r="J70" s="87"/>
      <c r="K70" s="87"/>
      <c r="L70" s="66"/>
      <c r="M70" s="85"/>
      <c r="N70" s="8"/>
      <c r="O70" s="8"/>
    </row>
    <row r="71" spans="1:15" x14ac:dyDescent="0.25">
      <c r="A71" s="8"/>
      <c r="B71" s="8"/>
      <c r="C71" s="67" t="str">
        <f>IF(E71&lt;&gt;"",C69+1,"")</f>
        <v/>
      </c>
      <c r="D71" s="67" t="s">
        <v>48</v>
      </c>
      <c r="E71" s="69"/>
      <c r="F71" s="51"/>
      <c r="G71" s="52"/>
      <c r="H71" s="29" t="s">
        <v>56</v>
      </c>
      <c r="I71" s="34"/>
      <c r="J71" s="86"/>
      <c r="K71" s="86"/>
      <c r="L71" s="65"/>
      <c r="M71" s="85" t="str">
        <f>IF(L71="FAIXA PRETA","DAN OU POOM",IF(L71="G3","3º AO 1º GUB",IF(L71="G2","6º AO 4º GUB",IF(L71="G1","ATÉ 7º GUB"," "))))</f>
        <v xml:space="preserve"> </v>
      </c>
      <c r="N71" s="8"/>
      <c r="O71" s="8"/>
    </row>
    <row r="72" spans="1:15" x14ac:dyDescent="0.25">
      <c r="A72" s="8"/>
      <c r="B72" s="8"/>
      <c r="C72" s="68"/>
      <c r="D72" s="68"/>
      <c r="E72" s="69"/>
      <c r="F72" s="51"/>
      <c r="G72" s="52"/>
      <c r="H72" s="29" t="s">
        <v>57</v>
      </c>
      <c r="I72" s="34"/>
      <c r="J72" s="87"/>
      <c r="K72" s="87"/>
      <c r="L72" s="66"/>
      <c r="M72" s="85"/>
      <c r="N72" s="8"/>
      <c r="O72" s="8"/>
    </row>
    <row r="73" spans="1:15" x14ac:dyDescent="0.25">
      <c r="A73" s="8"/>
      <c r="B73" s="8"/>
      <c r="C73" s="67" t="str">
        <f>IF(E73&lt;&gt;"",C71+1,"")</f>
        <v/>
      </c>
      <c r="D73" s="67" t="s">
        <v>48</v>
      </c>
      <c r="E73" s="69"/>
      <c r="F73" s="51"/>
      <c r="G73" s="52"/>
      <c r="H73" s="29" t="s">
        <v>56</v>
      </c>
      <c r="I73" s="34"/>
      <c r="J73" s="86"/>
      <c r="K73" s="86"/>
      <c r="L73" s="65"/>
      <c r="M73" s="85" t="str">
        <f>IF(L73="FAIXA PRETA","DAN OU POOM",IF(L73="G3","3º AO 1º GUB",IF(L73="G2","6º AO 4º GUB",IF(L73="G1","ATÉ 7º GUB"," "))))</f>
        <v xml:space="preserve"> </v>
      </c>
      <c r="N73" s="8"/>
      <c r="O73" s="8"/>
    </row>
    <row r="74" spans="1:15" x14ac:dyDescent="0.25">
      <c r="A74" s="8"/>
      <c r="B74" s="8"/>
      <c r="C74" s="68"/>
      <c r="D74" s="68"/>
      <c r="E74" s="69"/>
      <c r="F74" s="51"/>
      <c r="G74" s="52"/>
      <c r="H74" s="29" t="s">
        <v>57</v>
      </c>
      <c r="I74" s="34"/>
      <c r="J74" s="87"/>
      <c r="K74" s="87"/>
      <c r="L74" s="66"/>
      <c r="M74" s="85"/>
      <c r="N74" s="8"/>
      <c r="O74" s="8"/>
    </row>
    <row r="75" spans="1:15" x14ac:dyDescent="0.25">
      <c r="A75" s="8"/>
      <c r="B75" s="8"/>
      <c r="C75" s="67" t="str">
        <f>IF(E75&lt;&gt;"",C73+1,"")</f>
        <v/>
      </c>
      <c r="D75" s="67" t="s">
        <v>48</v>
      </c>
      <c r="E75" s="69"/>
      <c r="F75" s="51"/>
      <c r="G75" s="52"/>
      <c r="H75" s="29" t="s">
        <v>56</v>
      </c>
      <c r="I75" s="34"/>
      <c r="J75" s="86"/>
      <c r="K75" s="86"/>
      <c r="L75" s="65"/>
      <c r="M75" s="85" t="str">
        <f>IF(L75="FAIXA PRETA","DAN OU POOM",IF(L75="G3","3º AO 1º GUB",IF(L75="G2","6º AO 4º GUB",IF(L75="G1","ATÉ 7º GUB"," "))))</f>
        <v xml:space="preserve"> </v>
      </c>
      <c r="N75" s="8"/>
      <c r="O75" s="8"/>
    </row>
    <row r="76" spans="1:15" x14ac:dyDescent="0.25">
      <c r="A76" s="8"/>
      <c r="B76" s="8"/>
      <c r="C76" s="68"/>
      <c r="D76" s="68"/>
      <c r="E76" s="69"/>
      <c r="F76" s="51"/>
      <c r="G76" s="52"/>
      <c r="H76" s="29" t="s">
        <v>57</v>
      </c>
      <c r="I76" s="34"/>
      <c r="J76" s="87"/>
      <c r="K76" s="87"/>
      <c r="L76" s="66"/>
      <c r="M76" s="85"/>
      <c r="N76" s="8"/>
      <c r="O76" s="8"/>
    </row>
    <row r="77" spans="1:15" x14ac:dyDescent="0.25">
      <c r="A77" s="8"/>
      <c r="B77" s="8"/>
      <c r="C77" s="67" t="str">
        <f>IF(E77&lt;&gt;"",C75+1,"")</f>
        <v/>
      </c>
      <c r="D77" s="67" t="s">
        <v>48</v>
      </c>
      <c r="E77" s="69"/>
      <c r="F77" s="51"/>
      <c r="G77" s="52"/>
      <c r="H77" s="29" t="s">
        <v>56</v>
      </c>
      <c r="I77" s="34"/>
      <c r="J77" s="86"/>
      <c r="K77" s="86"/>
      <c r="L77" s="65"/>
      <c r="M77" s="85" t="str">
        <f>IF(L77="FAIXA PRETA","DAN OU POOM",IF(L77="G3","3º AO 1º GUB",IF(L77="G2","6º AO 4º GUB",IF(L77="G1","ATÉ 7º GUB"," "))))</f>
        <v xml:space="preserve"> </v>
      </c>
      <c r="N77" s="8"/>
      <c r="O77" s="8"/>
    </row>
    <row r="78" spans="1:15" x14ac:dyDescent="0.25">
      <c r="A78" s="8"/>
      <c r="B78" s="8"/>
      <c r="C78" s="68"/>
      <c r="D78" s="68"/>
      <c r="E78" s="69"/>
      <c r="F78" s="51"/>
      <c r="G78" s="52"/>
      <c r="H78" s="29" t="s">
        <v>57</v>
      </c>
      <c r="I78" s="34"/>
      <c r="J78" s="87"/>
      <c r="K78" s="87"/>
      <c r="L78" s="66"/>
      <c r="M78" s="85"/>
      <c r="N78" s="8"/>
      <c r="O78" s="8"/>
    </row>
    <row r="79" spans="1:15" x14ac:dyDescent="0.25">
      <c r="A79" s="8"/>
      <c r="B79" s="8"/>
      <c r="C79" s="67" t="str">
        <f>IF(E79&lt;&gt;"",C77+1,"")</f>
        <v/>
      </c>
      <c r="D79" s="67" t="s">
        <v>48</v>
      </c>
      <c r="E79" s="69"/>
      <c r="F79" s="51"/>
      <c r="G79" s="52"/>
      <c r="H79" s="29" t="s">
        <v>56</v>
      </c>
      <c r="I79" s="34"/>
      <c r="J79" s="86"/>
      <c r="K79" s="86"/>
      <c r="L79" s="65"/>
      <c r="M79" s="85" t="str">
        <f>IF(L79="FAIXA PRETA","DAN OU POOM",IF(L79="G3","3º AO 1º GUB",IF(L79="G2","6º AO 4º GUB",IF(L79="G1","ATÉ 7º GUB"," "))))</f>
        <v xml:space="preserve"> </v>
      </c>
      <c r="N79" s="8"/>
      <c r="O79" s="8"/>
    </row>
    <row r="80" spans="1:15" x14ac:dyDescent="0.25">
      <c r="A80" s="8"/>
      <c r="B80" s="8"/>
      <c r="C80" s="68"/>
      <c r="D80" s="68"/>
      <c r="E80" s="69"/>
      <c r="F80" s="51"/>
      <c r="G80" s="52"/>
      <c r="H80" s="29" t="s">
        <v>57</v>
      </c>
      <c r="I80" s="34"/>
      <c r="J80" s="87"/>
      <c r="K80" s="87"/>
      <c r="L80" s="66"/>
      <c r="M80" s="85"/>
      <c r="N80" s="8"/>
      <c r="O80" s="8"/>
    </row>
    <row r="81" spans="1:15" x14ac:dyDescent="0.25">
      <c r="A81" s="8"/>
      <c r="B81" s="8"/>
      <c r="C81" s="67" t="str">
        <f>IF(E81&lt;&gt;"",C79+1,"")</f>
        <v/>
      </c>
      <c r="D81" s="67" t="s">
        <v>48</v>
      </c>
      <c r="E81" s="69"/>
      <c r="F81" s="51"/>
      <c r="G81" s="52"/>
      <c r="H81" s="29" t="s">
        <v>56</v>
      </c>
      <c r="I81" s="34"/>
      <c r="J81" s="86"/>
      <c r="K81" s="86"/>
      <c r="L81" s="65"/>
      <c r="M81" s="85" t="str">
        <f>IF(L81="FAIXA PRETA","DAN OU POOM",IF(L81="G3","3º AO 1º GUB",IF(L81="G2","6º AO 4º GUB",IF(L81="G1","ATÉ 7º GUB"," "))))</f>
        <v xml:space="preserve"> </v>
      </c>
      <c r="N81" s="8"/>
      <c r="O81" s="8"/>
    </row>
    <row r="82" spans="1:15" x14ac:dyDescent="0.25">
      <c r="A82" s="8"/>
      <c r="B82" s="8"/>
      <c r="C82" s="68"/>
      <c r="D82" s="68"/>
      <c r="E82" s="69"/>
      <c r="F82" s="51"/>
      <c r="G82" s="52"/>
      <c r="H82" s="29" t="s">
        <v>57</v>
      </c>
      <c r="I82" s="34"/>
      <c r="J82" s="87"/>
      <c r="K82" s="87"/>
      <c r="L82" s="66"/>
      <c r="M82" s="85"/>
      <c r="N82" s="8"/>
      <c r="O82" s="8"/>
    </row>
    <row r="83" spans="1:15" x14ac:dyDescent="0.25">
      <c r="A83" s="8"/>
      <c r="B83" s="8"/>
      <c r="C83" s="67" t="str">
        <f>IF(E83&lt;&gt;"",C81+1,"")</f>
        <v/>
      </c>
      <c r="D83" s="67" t="s">
        <v>48</v>
      </c>
      <c r="E83" s="69"/>
      <c r="F83" s="51"/>
      <c r="G83" s="52"/>
      <c r="H83" s="29" t="s">
        <v>56</v>
      </c>
      <c r="I83" s="34"/>
      <c r="J83" s="86"/>
      <c r="K83" s="86"/>
      <c r="L83" s="65"/>
      <c r="M83" s="85" t="str">
        <f>IF(L83="FAIXA PRETA","DAN OU POOM",IF(L83="G3","3º AO 1º GUB",IF(L83="G2","6º AO 4º GUB",IF(L83="G1","ATÉ 7º GUB"," "))))</f>
        <v xml:space="preserve"> </v>
      </c>
      <c r="N83" s="8"/>
      <c r="O83" s="8"/>
    </row>
    <row r="84" spans="1:15" x14ac:dyDescent="0.25">
      <c r="A84" s="8"/>
      <c r="B84" s="8"/>
      <c r="C84" s="68"/>
      <c r="D84" s="68"/>
      <c r="E84" s="69"/>
      <c r="F84" s="51"/>
      <c r="G84" s="52"/>
      <c r="H84" s="29" t="s">
        <v>57</v>
      </c>
      <c r="I84" s="34"/>
      <c r="J84" s="87"/>
      <c r="K84" s="87"/>
      <c r="L84" s="66"/>
      <c r="M84" s="85"/>
      <c r="N84" s="8"/>
      <c r="O84" s="8"/>
    </row>
    <row r="85" spans="1:15" x14ac:dyDescent="0.25">
      <c r="A85" s="8"/>
      <c r="B85" s="8"/>
      <c r="C85" s="67" t="str">
        <f>IF(E85&lt;&gt;"",C83+1,"")</f>
        <v/>
      </c>
      <c r="D85" s="67" t="s">
        <v>48</v>
      </c>
      <c r="E85" s="69"/>
      <c r="F85" s="51"/>
      <c r="G85" s="52"/>
      <c r="H85" s="29" t="s">
        <v>56</v>
      </c>
      <c r="I85" s="34"/>
      <c r="J85" s="86"/>
      <c r="K85" s="86"/>
      <c r="L85" s="65"/>
      <c r="M85" s="85" t="str">
        <f>IF(L85="FAIXA PRETA","DAN OU POOM",IF(L85="G3","3º AO 1º GUB",IF(L85="G2","6º AO 4º GUB",IF(L85="G1","ATÉ 7º GUB"," "))))</f>
        <v xml:space="preserve"> </v>
      </c>
      <c r="N85" s="8"/>
      <c r="O85" s="8"/>
    </row>
    <row r="86" spans="1:15" x14ac:dyDescent="0.25">
      <c r="A86" s="8"/>
      <c r="B86" s="8"/>
      <c r="C86" s="68"/>
      <c r="D86" s="68"/>
      <c r="E86" s="69"/>
      <c r="F86" s="51"/>
      <c r="G86" s="52"/>
      <c r="H86" s="29" t="s">
        <v>57</v>
      </c>
      <c r="I86" s="34"/>
      <c r="J86" s="87"/>
      <c r="K86" s="87"/>
      <c r="L86" s="66"/>
      <c r="M86" s="85"/>
      <c r="N86" s="8"/>
      <c r="O86" s="8"/>
    </row>
    <row r="87" spans="1:15" x14ac:dyDescent="0.25">
      <c r="A87" s="8"/>
      <c r="B87" s="8"/>
      <c r="C87" s="67" t="str">
        <f>IF(E87&lt;&gt;"",C85+1,"")</f>
        <v/>
      </c>
      <c r="D87" s="67" t="s">
        <v>48</v>
      </c>
      <c r="E87" s="69"/>
      <c r="F87" s="51"/>
      <c r="G87" s="52"/>
      <c r="H87" s="29" t="s">
        <v>56</v>
      </c>
      <c r="I87" s="34"/>
      <c r="J87" s="86"/>
      <c r="K87" s="86"/>
      <c r="L87" s="65"/>
      <c r="M87" s="85" t="str">
        <f>IF(L87="FAIXA PRETA","DAN OU POOM",IF(L87="G3","3º AO 1º GUB",IF(L87="G2","6º AO 4º GUB",IF(L87="G1","ATÉ 7º GUB"," "))))</f>
        <v xml:space="preserve"> </v>
      </c>
      <c r="N87" s="8"/>
      <c r="O87" s="8"/>
    </row>
    <row r="88" spans="1:15" x14ac:dyDescent="0.25">
      <c r="A88" s="8"/>
      <c r="B88" s="8"/>
      <c r="C88" s="68"/>
      <c r="D88" s="68"/>
      <c r="E88" s="69"/>
      <c r="F88" s="51"/>
      <c r="G88" s="52"/>
      <c r="H88" s="29" t="s">
        <v>57</v>
      </c>
      <c r="I88" s="34"/>
      <c r="J88" s="87"/>
      <c r="K88" s="87"/>
      <c r="L88" s="66"/>
      <c r="M88" s="85"/>
      <c r="N88" s="8"/>
      <c r="O88" s="8"/>
    </row>
    <row r="89" spans="1:15" x14ac:dyDescent="0.25">
      <c r="A89" s="8"/>
      <c r="B89" s="8"/>
      <c r="C89" s="67" t="str">
        <f>IF(E89&lt;&gt;"",C87+1,"")</f>
        <v/>
      </c>
      <c r="D89" s="67" t="s">
        <v>48</v>
      </c>
      <c r="E89" s="69"/>
      <c r="F89" s="51"/>
      <c r="G89" s="52"/>
      <c r="H89" s="29" t="s">
        <v>56</v>
      </c>
      <c r="I89" s="34"/>
      <c r="J89" s="86"/>
      <c r="K89" s="86"/>
      <c r="L89" s="65"/>
      <c r="M89" s="85" t="str">
        <f>IF(L89="FAIXA PRETA","DAN OU POOM",IF(L89="G3","3º AO 1º GUB",IF(L89="G2","6º AO 4º GUB",IF(L89="G1","ATÉ 7º GUB"," "))))</f>
        <v xml:space="preserve"> </v>
      </c>
      <c r="N89" s="8"/>
      <c r="O89" s="8"/>
    </row>
    <row r="90" spans="1:15" x14ac:dyDescent="0.25">
      <c r="A90" s="8"/>
      <c r="B90" s="8"/>
      <c r="C90" s="68"/>
      <c r="D90" s="68"/>
      <c r="E90" s="69"/>
      <c r="F90" s="51"/>
      <c r="G90" s="52"/>
      <c r="H90" s="29" t="s">
        <v>57</v>
      </c>
      <c r="I90" s="34"/>
      <c r="J90" s="87"/>
      <c r="K90" s="87"/>
      <c r="L90" s="66"/>
      <c r="M90" s="85"/>
      <c r="N90" s="8"/>
      <c r="O90" s="8"/>
    </row>
    <row r="91" spans="1:15" x14ac:dyDescent="0.25">
      <c r="A91" s="8"/>
      <c r="B91" s="8"/>
      <c r="C91" s="67" t="str">
        <f>IF(E91&lt;&gt;"",C89+1,"")</f>
        <v/>
      </c>
      <c r="D91" s="67" t="s">
        <v>48</v>
      </c>
      <c r="E91" s="69"/>
      <c r="F91" s="51"/>
      <c r="G91" s="52"/>
      <c r="H91" s="29" t="s">
        <v>56</v>
      </c>
      <c r="I91" s="34"/>
      <c r="J91" s="86"/>
      <c r="K91" s="86"/>
      <c r="L91" s="65"/>
      <c r="M91" s="85" t="str">
        <f>IF(L91="FAIXA PRETA","DAN OU POOM",IF(L91="G3","3º AO 1º GUB",IF(L91="G2","6º AO 4º GUB",IF(L91="G1","ATÉ 7º GUB"," "))))</f>
        <v xml:space="preserve"> </v>
      </c>
      <c r="N91" s="8"/>
      <c r="O91" s="8"/>
    </row>
    <row r="92" spans="1:15" x14ac:dyDescent="0.25">
      <c r="A92" s="8"/>
      <c r="B92" s="8"/>
      <c r="C92" s="68"/>
      <c r="D92" s="68"/>
      <c r="E92" s="69"/>
      <c r="F92" s="51"/>
      <c r="G92" s="52"/>
      <c r="H92" s="29" t="s">
        <v>57</v>
      </c>
      <c r="I92" s="34"/>
      <c r="J92" s="87"/>
      <c r="K92" s="87"/>
      <c r="L92" s="66"/>
      <c r="M92" s="85"/>
      <c r="N92" s="8"/>
      <c r="O92" s="8"/>
    </row>
    <row r="93" spans="1:15" x14ac:dyDescent="0.25">
      <c r="A93" s="8"/>
      <c r="B93" s="8"/>
      <c r="C93" s="67" t="str">
        <f>IF(E93&lt;&gt;"",C91+1,"")</f>
        <v/>
      </c>
      <c r="D93" s="67" t="s">
        <v>48</v>
      </c>
      <c r="E93" s="69"/>
      <c r="F93" s="51"/>
      <c r="G93" s="52"/>
      <c r="H93" s="29" t="s">
        <v>56</v>
      </c>
      <c r="I93" s="34"/>
      <c r="J93" s="86"/>
      <c r="K93" s="86"/>
      <c r="L93" s="65"/>
      <c r="M93" s="85" t="str">
        <f>IF(L93="FAIXA PRETA","DAN OU POOM",IF(L93="G3","3º AO 1º GUB",IF(L93="G2","6º AO 4º GUB",IF(L93="G1","ATÉ 7º GUB"," "))))</f>
        <v xml:space="preserve"> </v>
      </c>
      <c r="N93" s="8"/>
      <c r="O93" s="8"/>
    </row>
    <row r="94" spans="1:15" x14ac:dyDescent="0.25">
      <c r="A94" s="8"/>
      <c r="B94" s="8"/>
      <c r="C94" s="68"/>
      <c r="D94" s="68"/>
      <c r="E94" s="69"/>
      <c r="F94" s="51"/>
      <c r="G94" s="52"/>
      <c r="H94" s="29" t="s">
        <v>57</v>
      </c>
      <c r="I94" s="34"/>
      <c r="J94" s="87"/>
      <c r="K94" s="87"/>
      <c r="L94" s="66"/>
      <c r="M94" s="85"/>
      <c r="N94" s="8"/>
      <c r="O94" s="8"/>
    </row>
    <row r="95" spans="1:15" x14ac:dyDescent="0.25">
      <c r="A95" s="8"/>
      <c r="B95" s="8"/>
      <c r="C95" s="67" t="str">
        <f>IF(E95&lt;&gt;"",C93+1,"")</f>
        <v/>
      </c>
      <c r="D95" s="67" t="s">
        <v>48</v>
      </c>
      <c r="E95" s="69"/>
      <c r="F95" s="51"/>
      <c r="G95" s="52"/>
      <c r="H95" s="29" t="s">
        <v>56</v>
      </c>
      <c r="I95" s="34"/>
      <c r="J95" s="86"/>
      <c r="K95" s="86"/>
      <c r="L95" s="65"/>
      <c r="M95" s="85" t="str">
        <f>IF(L95="FAIXA PRETA","DAN OU POOM",IF(L95="G3","3º AO 1º GUB",IF(L95="G2","6º AO 4º GUB",IF(L95="G1","ATÉ 7º GUB"," "))))</f>
        <v xml:space="preserve"> </v>
      </c>
      <c r="N95" s="8"/>
      <c r="O95" s="8"/>
    </row>
    <row r="96" spans="1:15" x14ac:dyDescent="0.25">
      <c r="A96" s="8"/>
      <c r="B96" s="8"/>
      <c r="C96" s="68"/>
      <c r="D96" s="68"/>
      <c r="E96" s="69"/>
      <c r="F96" s="51"/>
      <c r="G96" s="52"/>
      <c r="H96" s="29" t="s">
        <v>57</v>
      </c>
      <c r="I96" s="34"/>
      <c r="J96" s="87"/>
      <c r="K96" s="87"/>
      <c r="L96" s="66"/>
      <c r="M96" s="85"/>
      <c r="N96" s="8"/>
      <c r="O96" s="8"/>
    </row>
    <row r="97" spans="1:15" x14ac:dyDescent="0.25">
      <c r="A97" s="8"/>
      <c r="B97" s="8"/>
      <c r="C97" s="67" t="str">
        <f>IF(E97&lt;&gt;"",C95+1,"")</f>
        <v/>
      </c>
      <c r="D97" s="67" t="s">
        <v>48</v>
      </c>
      <c r="E97" s="69"/>
      <c r="F97" s="51"/>
      <c r="G97" s="52"/>
      <c r="H97" s="29" t="s">
        <v>56</v>
      </c>
      <c r="I97" s="34"/>
      <c r="J97" s="86"/>
      <c r="K97" s="86"/>
      <c r="L97" s="65"/>
      <c r="M97" s="85" t="str">
        <f>IF(L97="FAIXA PRETA","DAN OU POOM",IF(L97="G3","3º AO 1º GUB",IF(L97="G2","6º AO 4º GUB",IF(L97="G1","ATÉ 7º GUB"," "))))</f>
        <v xml:space="preserve"> </v>
      </c>
      <c r="N97" s="8"/>
      <c r="O97" s="8"/>
    </row>
    <row r="98" spans="1:15" x14ac:dyDescent="0.25">
      <c r="A98" s="8"/>
      <c r="B98" s="8"/>
      <c r="C98" s="68"/>
      <c r="D98" s="68"/>
      <c r="E98" s="69"/>
      <c r="F98" s="51"/>
      <c r="G98" s="52"/>
      <c r="H98" s="29" t="s">
        <v>57</v>
      </c>
      <c r="I98" s="34"/>
      <c r="J98" s="87"/>
      <c r="K98" s="87"/>
      <c r="L98" s="66"/>
      <c r="M98" s="85"/>
      <c r="N98" s="8"/>
      <c r="O98" s="8"/>
    </row>
    <row r="99" spans="1:15" x14ac:dyDescent="0.25">
      <c r="A99" s="8"/>
      <c r="B99" s="8"/>
      <c r="C99" s="67" t="str">
        <f>IF(E99&lt;&gt;"",C97+1,"")</f>
        <v/>
      </c>
      <c r="D99" s="67" t="s">
        <v>48</v>
      </c>
      <c r="E99" s="69"/>
      <c r="F99" s="51"/>
      <c r="G99" s="52"/>
      <c r="H99" s="29" t="s">
        <v>56</v>
      </c>
      <c r="I99" s="34"/>
      <c r="J99" s="86"/>
      <c r="K99" s="86"/>
      <c r="L99" s="65"/>
      <c r="M99" s="85" t="str">
        <f>IF(L99="FAIXA PRETA","DAN OU POOM",IF(L99="G3","3º AO 1º GUB",IF(L99="G2","6º AO 4º GUB",IF(L99="G1","ATÉ 7º GUB"," "))))</f>
        <v xml:space="preserve"> </v>
      </c>
      <c r="N99" s="8"/>
      <c r="O99" s="8"/>
    </row>
    <row r="100" spans="1:15" x14ac:dyDescent="0.25">
      <c r="A100" s="8"/>
      <c r="B100" s="8"/>
      <c r="C100" s="68"/>
      <c r="D100" s="68"/>
      <c r="E100" s="69"/>
      <c r="F100" s="51"/>
      <c r="G100" s="52"/>
      <c r="H100" s="29" t="s">
        <v>57</v>
      </c>
      <c r="I100" s="34"/>
      <c r="J100" s="87"/>
      <c r="K100" s="87"/>
      <c r="L100" s="66"/>
      <c r="M100" s="85"/>
      <c r="N100" s="8"/>
      <c r="O100" s="8"/>
    </row>
    <row r="101" spans="1:15" x14ac:dyDescent="0.25">
      <c r="A101" s="8"/>
      <c r="B101" s="8"/>
      <c r="C101" s="67" t="str">
        <f>IF(E101&lt;&gt;"",C99+1,"")</f>
        <v/>
      </c>
      <c r="D101" s="67" t="s">
        <v>48</v>
      </c>
      <c r="E101" s="69"/>
      <c r="F101" s="51"/>
      <c r="G101" s="52"/>
      <c r="H101" s="29" t="s">
        <v>56</v>
      </c>
      <c r="I101" s="34"/>
      <c r="J101" s="86"/>
      <c r="K101" s="86"/>
      <c r="L101" s="65"/>
      <c r="M101" s="85" t="str">
        <f>IF(L101="FAIXA PRETA","DAN OU POOM",IF(L101="G3","3º AO 1º GUB",IF(L101="G2","6º AO 4º GUB",IF(L101="G1","ATÉ 7º GUB"," "))))</f>
        <v xml:space="preserve"> </v>
      </c>
      <c r="N101" s="8"/>
      <c r="O101" s="8"/>
    </row>
    <row r="102" spans="1:15" x14ac:dyDescent="0.25">
      <c r="A102" s="8"/>
      <c r="B102" s="8"/>
      <c r="C102" s="68"/>
      <c r="D102" s="68"/>
      <c r="E102" s="69"/>
      <c r="F102" s="51"/>
      <c r="G102" s="52"/>
      <c r="H102" s="29" t="s">
        <v>57</v>
      </c>
      <c r="I102" s="34"/>
      <c r="J102" s="87"/>
      <c r="K102" s="87"/>
      <c r="L102" s="66"/>
      <c r="M102" s="85"/>
      <c r="N102" s="8"/>
      <c r="O102" s="8"/>
    </row>
    <row r="103" spans="1:15" x14ac:dyDescent="0.25">
      <c r="A103" s="8"/>
      <c r="B103" s="8"/>
      <c r="C103" s="8"/>
      <c r="D103" s="8"/>
      <c r="E103" s="8"/>
      <c r="F103" s="8"/>
      <c r="G103" s="8"/>
      <c r="H103" s="8"/>
      <c r="I103" s="8"/>
      <c r="J103" s="8"/>
      <c r="K103" s="8"/>
      <c r="L103" s="8"/>
      <c r="M103" s="8"/>
      <c r="N103" s="8"/>
      <c r="O103" s="8"/>
    </row>
  </sheetData>
  <sheetProtection selectLockedCells="1"/>
  <customSheetViews>
    <customSheetView guid="{F50541A1-8E89-423E-B6EB-CA9B89B25CC3}" scale="132" showGridLines="0" topLeftCell="A15">
      <selection activeCell="L29" sqref="L29"/>
      <pageMargins left="0.511811024" right="0.511811024" top="0.78740157499999996" bottom="0.78740157499999996" header="0.31496062000000002" footer="0.31496062000000002"/>
    </customSheetView>
  </customSheetViews>
  <mergeCells count="390">
    <mergeCell ref="J101:J102"/>
    <mergeCell ref="K101:K102"/>
    <mergeCell ref="J89:J90"/>
    <mergeCell ref="K89:K90"/>
    <mergeCell ref="J91:J92"/>
    <mergeCell ref="K91:K92"/>
    <mergeCell ref="J93:J94"/>
    <mergeCell ref="K93:K94"/>
    <mergeCell ref="J95:J96"/>
    <mergeCell ref="K95:K96"/>
    <mergeCell ref="J97:J98"/>
    <mergeCell ref="K97:K98"/>
    <mergeCell ref="J81:J82"/>
    <mergeCell ref="K81:K82"/>
    <mergeCell ref="J83:J84"/>
    <mergeCell ref="K83:K84"/>
    <mergeCell ref="J85:J86"/>
    <mergeCell ref="K85:K86"/>
    <mergeCell ref="J87:J88"/>
    <mergeCell ref="K87:K88"/>
    <mergeCell ref="J99:J100"/>
    <mergeCell ref="K99:K100"/>
    <mergeCell ref="J71:J72"/>
    <mergeCell ref="K71:K72"/>
    <mergeCell ref="J73:J74"/>
    <mergeCell ref="K73:K74"/>
    <mergeCell ref="J75:J76"/>
    <mergeCell ref="K75:K76"/>
    <mergeCell ref="J77:J78"/>
    <mergeCell ref="K77:K78"/>
    <mergeCell ref="J79:J80"/>
    <mergeCell ref="K79:K80"/>
    <mergeCell ref="J61:J62"/>
    <mergeCell ref="K61:K62"/>
    <mergeCell ref="J63:J64"/>
    <mergeCell ref="K63:K64"/>
    <mergeCell ref="J65:J66"/>
    <mergeCell ref="K65:K66"/>
    <mergeCell ref="J67:J68"/>
    <mergeCell ref="K67:K68"/>
    <mergeCell ref="J69:J70"/>
    <mergeCell ref="K69:K70"/>
    <mergeCell ref="J51:J52"/>
    <mergeCell ref="K51:K52"/>
    <mergeCell ref="J53:J54"/>
    <mergeCell ref="K53:K54"/>
    <mergeCell ref="J55:J56"/>
    <mergeCell ref="K55:K56"/>
    <mergeCell ref="J57:J58"/>
    <mergeCell ref="K57:K58"/>
    <mergeCell ref="J59:J60"/>
    <mergeCell ref="K59:K60"/>
    <mergeCell ref="J41:J42"/>
    <mergeCell ref="K41:K42"/>
    <mergeCell ref="J43:J44"/>
    <mergeCell ref="K43:K44"/>
    <mergeCell ref="J45:J46"/>
    <mergeCell ref="K45:K46"/>
    <mergeCell ref="J47:J48"/>
    <mergeCell ref="K47:K48"/>
    <mergeCell ref="J49:J50"/>
    <mergeCell ref="K49:K50"/>
    <mergeCell ref="J31:J32"/>
    <mergeCell ref="K31:K32"/>
    <mergeCell ref="J33:J34"/>
    <mergeCell ref="K33:K34"/>
    <mergeCell ref="J35:J36"/>
    <mergeCell ref="K35:K36"/>
    <mergeCell ref="J37:J38"/>
    <mergeCell ref="K37:K38"/>
    <mergeCell ref="J39:J40"/>
    <mergeCell ref="K39:K40"/>
    <mergeCell ref="J21:J22"/>
    <mergeCell ref="K21:K22"/>
    <mergeCell ref="J23:J24"/>
    <mergeCell ref="K23:K24"/>
    <mergeCell ref="J25:J26"/>
    <mergeCell ref="K25:K26"/>
    <mergeCell ref="J27:J28"/>
    <mergeCell ref="K27:K28"/>
    <mergeCell ref="J29:J30"/>
    <mergeCell ref="K29:K30"/>
    <mergeCell ref="M87:M88"/>
    <mergeCell ref="M89:M90"/>
    <mergeCell ref="M91:M92"/>
    <mergeCell ref="M93:M94"/>
    <mergeCell ref="M95:M96"/>
    <mergeCell ref="M97:M98"/>
    <mergeCell ref="M99:M100"/>
    <mergeCell ref="M101:M102"/>
    <mergeCell ref="A1:O1"/>
    <mergeCell ref="C3:M4"/>
    <mergeCell ref="M69:M70"/>
    <mergeCell ref="M71:M72"/>
    <mergeCell ref="M73:M74"/>
    <mergeCell ref="M75:M76"/>
    <mergeCell ref="M77:M78"/>
    <mergeCell ref="M79:M80"/>
    <mergeCell ref="M81:M82"/>
    <mergeCell ref="M83:M84"/>
    <mergeCell ref="M85:M86"/>
    <mergeCell ref="M51:M52"/>
    <mergeCell ref="M53:M54"/>
    <mergeCell ref="M55:M56"/>
    <mergeCell ref="M57:M58"/>
    <mergeCell ref="M59:M60"/>
    <mergeCell ref="M65:M66"/>
    <mergeCell ref="M67:M68"/>
    <mergeCell ref="M33:M34"/>
    <mergeCell ref="M35:M36"/>
    <mergeCell ref="M37:M38"/>
    <mergeCell ref="M39:M40"/>
    <mergeCell ref="M41:M42"/>
    <mergeCell ref="M43:M44"/>
    <mergeCell ref="M45:M46"/>
    <mergeCell ref="M47:M48"/>
    <mergeCell ref="M49:M50"/>
    <mergeCell ref="M19:M20"/>
    <mergeCell ref="M21:M22"/>
    <mergeCell ref="M23:M24"/>
    <mergeCell ref="M25:M26"/>
    <mergeCell ref="M27:M28"/>
    <mergeCell ref="M29:M30"/>
    <mergeCell ref="M31:M32"/>
    <mergeCell ref="M61:M62"/>
    <mergeCell ref="M63:M64"/>
    <mergeCell ref="B2:D2"/>
    <mergeCell ref="E2:G2"/>
    <mergeCell ref="H2:O2"/>
    <mergeCell ref="M7:M8"/>
    <mergeCell ref="M9:M10"/>
    <mergeCell ref="M11:M12"/>
    <mergeCell ref="M13:M14"/>
    <mergeCell ref="E17:G17"/>
    <mergeCell ref="E18:G18"/>
    <mergeCell ref="E5:G5"/>
    <mergeCell ref="M15:M16"/>
    <mergeCell ref="M17:M18"/>
    <mergeCell ref="J7:J8"/>
    <mergeCell ref="K7:K8"/>
    <mergeCell ref="J9:J10"/>
    <mergeCell ref="K9:K10"/>
    <mergeCell ref="J11:J12"/>
    <mergeCell ref="K11:K12"/>
    <mergeCell ref="J13:J14"/>
    <mergeCell ref="K13:K14"/>
    <mergeCell ref="J15:J16"/>
    <mergeCell ref="K15:K16"/>
    <mergeCell ref="J17:J18"/>
    <mergeCell ref="K17:K18"/>
    <mergeCell ref="E19:G19"/>
    <mergeCell ref="E11:G11"/>
    <mergeCell ref="L7:L8"/>
    <mergeCell ref="L9:L10"/>
    <mergeCell ref="L11:L12"/>
    <mergeCell ref="E12:G12"/>
    <mergeCell ref="E13:G13"/>
    <mergeCell ref="E14:G14"/>
    <mergeCell ref="E15:G15"/>
    <mergeCell ref="E16:G16"/>
    <mergeCell ref="E7:G7"/>
    <mergeCell ref="E8:G8"/>
    <mergeCell ref="E9:G9"/>
    <mergeCell ref="E10:G10"/>
    <mergeCell ref="L13:L14"/>
    <mergeCell ref="L15:L16"/>
    <mergeCell ref="L17:L18"/>
    <mergeCell ref="L19:L20"/>
    <mergeCell ref="J19:J20"/>
    <mergeCell ref="K19:K20"/>
    <mergeCell ref="E25:G25"/>
    <mergeCell ref="E26:G26"/>
    <mergeCell ref="E27:G27"/>
    <mergeCell ref="E32:G32"/>
    <mergeCell ref="E33:G33"/>
    <mergeCell ref="E20:G20"/>
    <mergeCell ref="E21:G21"/>
    <mergeCell ref="E22:G22"/>
    <mergeCell ref="E23:G23"/>
    <mergeCell ref="E24:G24"/>
    <mergeCell ref="E29:G29"/>
    <mergeCell ref="E30:G30"/>
    <mergeCell ref="E31:G31"/>
    <mergeCell ref="E28:G28"/>
    <mergeCell ref="E39:G39"/>
    <mergeCell ref="E40:G40"/>
    <mergeCell ref="E41:G41"/>
    <mergeCell ref="E42:G42"/>
    <mergeCell ref="E43:G43"/>
    <mergeCell ref="E34:G34"/>
    <mergeCell ref="E35:G35"/>
    <mergeCell ref="E36:G36"/>
    <mergeCell ref="E37:G37"/>
    <mergeCell ref="E38:G38"/>
    <mergeCell ref="E49:G49"/>
    <mergeCell ref="E50:G50"/>
    <mergeCell ref="E51:G51"/>
    <mergeCell ref="E52:G52"/>
    <mergeCell ref="E53:G53"/>
    <mergeCell ref="E44:G44"/>
    <mergeCell ref="E45:G45"/>
    <mergeCell ref="E46:G46"/>
    <mergeCell ref="E47:G47"/>
    <mergeCell ref="E48:G48"/>
    <mergeCell ref="E59:G59"/>
    <mergeCell ref="E60:G60"/>
    <mergeCell ref="E61:G61"/>
    <mergeCell ref="E62:G62"/>
    <mergeCell ref="E63:G63"/>
    <mergeCell ref="E54:G54"/>
    <mergeCell ref="E55:G55"/>
    <mergeCell ref="E56:G56"/>
    <mergeCell ref="E57:G57"/>
    <mergeCell ref="E58:G58"/>
    <mergeCell ref="E69:G69"/>
    <mergeCell ref="E70:G70"/>
    <mergeCell ref="E71:G71"/>
    <mergeCell ref="E72:G72"/>
    <mergeCell ref="E73:G73"/>
    <mergeCell ref="E64:G64"/>
    <mergeCell ref="E65:G65"/>
    <mergeCell ref="E66:G66"/>
    <mergeCell ref="E67:G67"/>
    <mergeCell ref="E68:G68"/>
    <mergeCell ref="E79:G79"/>
    <mergeCell ref="E80:G80"/>
    <mergeCell ref="E81:G81"/>
    <mergeCell ref="E82:G82"/>
    <mergeCell ref="E83:G83"/>
    <mergeCell ref="E74:G74"/>
    <mergeCell ref="E75:G75"/>
    <mergeCell ref="E76:G76"/>
    <mergeCell ref="E77:G77"/>
    <mergeCell ref="E78:G78"/>
    <mergeCell ref="E89:G89"/>
    <mergeCell ref="E90:G90"/>
    <mergeCell ref="E91:G91"/>
    <mergeCell ref="E92:G92"/>
    <mergeCell ref="E93:G93"/>
    <mergeCell ref="E84:G84"/>
    <mergeCell ref="E85:G85"/>
    <mergeCell ref="E86:G86"/>
    <mergeCell ref="E87:G87"/>
    <mergeCell ref="E88:G88"/>
    <mergeCell ref="D19:D20"/>
    <mergeCell ref="C21:C22"/>
    <mergeCell ref="D21:D22"/>
    <mergeCell ref="C23:C24"/>
    <mergeCell ref="D23:D24"/>
    <mergeCell ref="E99:G99"/>
    <mergeCell ref="E100:G100"/>
    <mergeCell ref="E101:G101"/>
    <mergeCell ref="C7:C8"/>
    <mergeCell ref="C9:C10"/>
    <mergeCell ref="C11:C12"/>
    <mergeCell ref="D7:D8"/>
    <mergeCell ref="D9:D10"/>
    <mergeCell ref="D11:D12"/>
    <mergeCell ref="D13:D14"/>
    <mergeCell ref="C13:C14"/>
    <mergeCell ref="C15:C16"/>
    <mergeCell ref="D15:D16"/>
    <mergeCell ref="C17:C18"/>
    <mergeCell ref="D17:D18"/>
    <mergeCell ref="C19:C20"/>
    <mergeCell ref="E94:G94"/>
    <mergeCell ref="E95:G95"/>
    <mergeCell ref="E96:G96"/>
    <mergeCell ref="C33:C34"/>
    <mergeCell ref="D33:D34"/>
    <mergeCell ref="C35:C36"/>
    <mergeCell ref="D35:D36"/>
    <mergeCell ref="C37:C38"/>
    <mergeCell ref="D37:D38"/>
    <mergeCell ref="C25:C26"/>
    <mergeCell ref="D25:D26"/>
    <mergeCell ref="C27:C28"/>
    <mergeCell ref="D27:D28"/>
    <mergeCell ref="C29:C30"/>
    <mergeCell ref="D29:D30"/>
    <mergeCell ref="C31:C32"/>
    <mergeCell ref="D31:D32"/>
    <mergeCell ref="C45:C46"/>
    <mergeCell ref="D45:D46"/>
    <mergeCell ref="C47:C48"/>
    <mergeCell ref="D47:D48"/>
    <mergeCell ref="C49:C50"/>
    <mergeCell ref="D49:D50"/>
    <mergeCell ref="C39:C40"/>
    <mergeCell ref="D39:D40"/>
    <mergeCell ref="C41:C42"/>
    <mergeCell ref="D41:D42"/>
    <mergeCell ref="C43:C44"/>
    <mergeCell ref="D43:D44"/>
    <mergeCell ref="C57:C58"/>
    <mergeCell ref="D57:D58"/>
    <mergeCell ref="C59:C60"/>
    <mergeCell ref="D59:D60"/>
    <mergeCell ref="C61:C62"/>
    <mergeCell ref="D61:D62"/>
    <mergeCell ref="C51:C52"/>
    <mergeCell ref="D51:D52"/>
    <mergeCell ref="C53:C54"/>
    <mergeCell ref="D53:D54"/>
    <mergeCell ref="C55:C56"/>
    <mergeCell ref="D55:D56"/>
    <mergeCell ref="C69:C70"/>
    <mergeCell ref="D69:D70"/>
    <mergeCell ref="C71:C72"/>
    <mergeCell ref="D71:D72"/>
    <mergeCell ref="C73:C74"/>
    <mergeCell ref="D73:D74"/>
    <mergeCell ref="C63:C64"/>
    <mergeCell ref="D63:D64"/>
    <mergeCell ref="C65:C66"/>
    <mergeCell ref="D65:D66"/>
    <mergeCell ref="C67:C68"/>
    <mergeCell ref="D67:D68"/>
    <mergeCell ref="D81:D82"/>
    <mergeCell ref="C83:C84"/>
    <mergeCell ref="D83:D84"/>
    <mergeCell ref="C85:C86"/>
    <mergeCell ref="D85:D86"/>
    <mergeCell ref="C75:C76"/>
    <mergeCell ref="D75:D76"/>
    <mergeCell ref="C77:C78"/>
    <mergeCell ref="D77:D78"/>
    <mergeCell ref="C79:C80"/>
    <mergeCell ref="D79:D80"/>
    <mergeCell ref="C99:C100"/>
    <mergeCell ref="D99:D100"/>
    <mergeCell ref="C101:C102"/>
    <mergeCell ref="D101:D102"/>
    <mergeCell ref="E102:G102"/>
    <mergeCell ref="C93:C94"/>
    <mergeCell ref="D93:D94"/>
    <mergeCell ref="C95:C96"/>
    <mergeCell ref="D95:D96"/>
    <mergeCell ref="C97:C98"/>
    <mergeCell ref="D97:D98"/>
    <mergeCell ref="E97:G97"/>
    <mergeCell ref="E98:G98"/>
    <mergeCell ref="C87:C88"/>
    <mergeCell ref="D87:D88"/>
    <mergeCell ref="C89:C90"/>
    <mergeCell ref="D89:D90"/>
    <mergeCell ref="C91:C92"/>
    <mergeCell ref="D91:D92"/>
    <mergeCell ref="C81:C82"/>
    <mergeCell ref="L25:L26"/>
    <mergeCell ref="L27:L28"/>
    <mergeCell ref="L29:L30"/>
    <mergeCell ref="L41:L42"/>
    <mergeCell ref="L49:L50"/>
    <mergeCell ref="L51:L52"/>
    <mergeCell ref="L53:L54"/>
    <mergeCell ref="L43:L44"/>
    <mergeCell ref="L61:L62"/>
    <mergeCell ref="L63:L64"/>
    <mergeCell ref="L65:L66"/>
    <mergeCell ref="L55:L56"/>
    <mergeCell ref="L57:L58"/>
    <mergeCell ref="L59:L60"/>
    <mergeCell ref="L73:L74"/>
    <mergeCell ref="L75:L76"/>
    <mergeCell ref="L77:L78"/>
    <mergeCell ref="L21:L22"/>
    <mergeCell ref="L23:L24"/>
    <mergeCell ref="L37:L38"/>
    <mergeCell ref="L39:L40"/>
    <mergeCell ref="L31:L32"/>
    <mergeCell ref="L33:L34"/>
    <mergeCell ref="L35:L36"/>
    <mergeCell ref="L45:L46"/>
    <mergeCell ref="L47:L48"/>
    <mergeCell ref="L97:L98"/>
    <mergeCell ref="L99:L100"/>
    <mergeCell ref="L101:L102"/>
    <mergeCell ref="L91:L92"/>
    <mergeCell ref="L93:L94"/>
    <mergeCell ref="L95:L96"/>
    <mergeCell ref="L67:L68"/>
    <mergeCell ref="L69:L70"/>
    <mergeCell ref="L71:L72"/>
    <mergeCell ref="L85:L86"/>
    <mergeCell ref="L87:L88"/>
    <mergeCell ref="L89:L90"/>
    <mergeCell ref="L79:L80"/>
    <mergeCell ref="L81:L82"/>
    <mergeCell ref="L83:L84"/>
  </mergeCells>
  <conditionalFormatting sqref="L7 L9 L11 L13 L15 L17 L19 L21 L23 L25 L27 L29 L31 L33 L35 L37 L39 L41 L43 L45 L47 L49 L51 L53 L55 L57 L59 L61 L63 L65 L67 L69 L71 L73 L75 L77 L79 L81 L83 L85 L87 L89 L91 L93 L95 L97 L99 L101">
    <cfRule type="containsText" dxfId="23" priority="1" operator="containsText" text="G1">
      <formula>NOT(ISERROR(SEARCH("G1",L7)))</formula>
    </cfRule>
    <cfRule type="containsText" dxfId="22" priority="2" operator="containsText" text="G2">
      <formula>NOT(ISERROR(SEARCH("G2",L7)))</formula>
    </cfRule>
    <cfRule type="containsText" dxfId="21" priority="3" operator="containsText" text="G3">
      <formula>NOT(ISERROR(SEARCH("G3",L7)))</formula>
    </cfRule>
    <cfRule type="containsText" dxfId="20" priority="4" operator="containsText" text="FAIXA PRETA">
      <formula>NOT(ISERROR(SEARCH("FAIXA PRETA",L7)))</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E67F747F-A6AE-49EE-A476-033BA0A6E47A}">
          <x14:formula1>
            <xm:f>Planilha2!$F$2:$F$6</xm:f>
          </x14:formula1>
          <xm:sqref>L7 L9 L11 L13 L15 L17 L19 L21 L23 L25 L27 L29 L31 L33 L35 L37 L39 L41 L43 L45 L47 L49 L51 L53 L55 L57 L59 L61 L63 L65 L67 L69 L71 L73 L75 L77 L79 L81 L83 L85 L87 L89 L91 L93 L95 L97 L99 L101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CEA4-3C42-4E87-8E8E-C67BD4A2D4F4}">
  <sheetPr codeName="Planilha4"/>
  <dimension ref="A1:O121"/>
  <sheetViews>
    <sheetView showGridLines="0" showRowColHeaders="0" tabSelected="1" zoomScale="149" zoomScaleNormal="149" workbookViewId="0">
      <selection activeCell="C3" sqref="C3:M4"/>
    </sheetView>
  </sheetViews>
  <sheetFormatPr defaultRowHeight="15" x14ac:dyDescent="0.25"/>
  <cols>
    <col min="1" max="2" width="9.140625" style="7"/>
    <col min="3" max="3" width="5.140625" style="7" customWidth="1"/>
    <col min="4" max="4" width="9.140625" style="7"/>
    <col min="5" max="6" width="10.7109375" style="7" customWidth="1"/>
    <col min="7" max="7" width="11.140625" style="7" customWidth="1"/>
    <col min="8" max="8" width="8.140625" style="7" customWidth="1"/>
    <col min="9" max="11" width="6.140625" style="7" customWidth="1"/>
    <col min="12" max="12" width="9.140625" style="7" customWidth="1"/>
    <col min="13" max="16384" width="9.140625" style="7"/>
  </cols>
  <sheetData>
    <row r="1" spans="1:15" x14ac:dyDescent="0.25">
      <c r="A1" s="39"/>
      <c r="B1" s="39"/>
      <c r="C1" s="39"/>
      <c r="D1" s="39"/>
      <c r="E1" s="39"/>
      <c r="F1" s="39"/>
      <c r="G1" s="39"/>
      <c r="H1" s="39"/>
      <c r="I1" s="39"/>
      <c r="J1" s="39"/>
      <c r="K1" s="39"/>
      <c r="L1" s="39"/>
      <c r="M1" s="39"/>
      <c r="N1" s="39"/>
      <c r="O1" s="39"/>
    </row>
    <row r="2" spans="1:15" ht="25.5" customHeight="1" x14ac:dyDescent="0.25">
      <c r="A2" s="98"/>
      <c r="B2" s="60" t="s">
        <v>50</v>
      </c>
      <c r="C2" s="60"/>
      <c r="D2" s="60"/>
      <c r="E2" s="62" t="s">
        <v>49</v>
      </c>
      <c r="F2" s="62"/>
      <c r="G2" s="62"/>
      <c r="H2" s="61" t="s">
        <v>69</v>
      </c>
      <c r="I2" s="61"/>
      <c r="J2" s="61"/>
      <c r="K2" s="61"/>
      <c r="L2" s="61"/>
      <c r="M2" s="61"/>
      <c r="N2" s="61"/>
      <c r="O2" s="61"/>
    </row>
    <row r="3" spans="1:15" x14ac:dyDescent="0.25">
      <c r="A3" s="18"/>
      <c r="B3" s="18"/>
      <c r="C3" s="63" t="s">
        <v>72</v>
      </c>
      <c r="D3" s="63"/>
      <c r="E3" s="63"/>
      <c r="F3" s="63"/>
      <c r="G3" s="63"/>
      <c r="H3" s="63"/>
      <c r="I3" s="63"/>
      <c r="J3" s="63"/>
      <c r="K3" s="63"/>
      <c r="L3" s="63"/>
      <c r="M3" s="63"/>
      <c r="N3" s="18"/>
      <c r="O3" s="8"/>
    </row>
    <row r="4" spans="1:15" x14ac:dyDescent="0.25">
      <c r="A4" s="8"/>
      <c r="B4" s="8"/>
      <c r="C4" s="63"/>
      <c r="D4" s="63"/>
      <c r="E4" s="63"/>
      <c r="F4" s="63"/>
      <c r="G4" s="63"/>
      <c r="H4" s="63"/>
      <c r="I4" s="63"/>
      <c r="J4" s="63"/>
      <c r="K4" s="63"/>
      <c r="L4" s="63"/>
      <c r="M4" s="63"/>
      <c r="N4" s="8"/>
      <c r="O4" s="8"/>
    </row>
    <row r="5" spans="1:15" x14ac:dyDescent="0.25">
      <c r="A5" s="8"/>
      <c r="B5" s="8"/>
      <c r="C5" s="20" t="s">
        <v>53</v>
      </c>
      <c r="D5" s="20" t="s">
        <v>46</v>
      </c>
      <c r="E5" s="95" t="s">
        <v>74</v>
      </c>
      <c r="F5" s="95"/>
      <c r="G5" s="95"/>
      <c r="H5" s="20" t="s">
        <v>51</v>
      </c>
      <c r="I5" s="20" t="s">
        <v>52</v>
      </c>
      <c r="J5" s="20" t="s">
        <v>58</v>
      </c>
      <c r="K5" s="20" t="s">
        <v>59</v>
      </c>
      <c r="L5" s="20" t="s">
        <v>55</v>
      </c>
      <c r="M5" s="24" t="s">
        <v>73</v>
      </c>
      <c r="N5" s="8"/>
      <c r="O5" s="8"/>
    </row>
    <row r="6" spans="1:15" ht="5.0999999999999996" customHeight="1" x14ac:dyDescent="0.25">
      <c r="A6" s="8"/>
      <c r="B6" s="8"/>
      <c r="C6" s="25"/>
      <c r="D6" s="25"/>
      <c r="E6" s="25"/>
      <c r="F6" s="25"/>
      <c r="G6" s="25"/>
      <c r="H6" s="25"/>
      <c r="I6" s="25"/>
      <c r="J6" s="25"/>
      <c r="K6" s="25"/>
      <c r="L6" s="25"/>
      <c r="M6" s="8"/>
      <c r="N6" s="8"/>
      <c r="O6" s="8"/>
    </row>
    <row r="7" spans="1:15" x14ac:dyDescent="0.25">
      <c r="A7" s="8"/>
      <c r="B7" s="8"/>
      <c r="C7" s="67">
        <v>1</v>
      </c>
      <c r="D7" s="92" t="s">
        <v>49</v>
      </c>
      <c r="E7" s="91"/>
      <c r="F7" s="91"/>
      <c r="G7" s="91"/>
      <c r="H7" s="91"/>
      <c r="I7" s="38"/>
      <c r="J7" s="88"/>
      <c r="K7" s="88"/>
      <c r="L7" s="91"/>
      <c r="M7" s="85" t="str">
        <f>IF(L7="FAIXA PRETA","DAN OU POOM",IF(L7="G3","3º AO 1º GUB",IF(L7="G2","6º AO 4º GUB",IF(L7="G1","ATÉ 7º GUB"," "))))</f>
        <v xml:space="preserve"> </v>
      </c>
      <c r="N7" s="8"/>
      <c r="O7" s="8"/>
    </row>
    <row r="8" spans="1:15" x14ac:dyDescent="0.25">
      <c r="A8" s="8"/>
      <c r="B8" s="8"/>
      <c r="C8" s="72"/>
      <c r="D8" s="93"/>
      <c r="E8" s="91"/>
      <c r="F8" s="91"/>
      <c r="G8" s="91"/>
      <c r="H8" s="91"/>
      <c r="I8" s="38"/>
      <c r="J8" s="89"/>
      <c r="K8" s="89"/>
      <c r="L8" s="91"/>
      <c r="M8" s="85"/>
      <c r="N8" s="8"/>
      <c r="O8" s="8"/>
    </row>
    <row r="9" spans="1:15" x14ac:dyDescent="0.25">
      <c r="A9" s="8"/>
      <c r="B9" s="8"/>
      <c r="C9" s="68"/>
      <c r="D9" s="94"/>
      <c r="E9" s="91"/>
      <c r="F9" s="91"/>
      <c r="G9" s="91"/>
      <c r="H9" s="91"/>
      <c r="I9" s="38"/>
      <c r="J9" s="90"/>
      <c r="K9" s="90"/>
      <c r="L9" s="91"/>
      <c r="M9" s="85"/>
      <c r="N9" s="8"/>
      <c r="O9" s="8"/>
    </row>
    <row r="10" spans="1:15" x14ac:dyDescent="0.25">
      <c r="A10" s="8"/>
      <c r="B10" s="8"/>
      <c r="C10" s="67" t="str">
        <f>IF(E10&lt;&gt;"",C7+1,"")</f>
        <v/>
      </c>
      <c r="D10" s="67" t="s">
        <v>49</v>
      </c>
      <c r="E10" s="84"/>
      <c r="F10" s="57"/>
      <c r="G10" s="58"/>
      <c r="H10" s="77"/>
      <c r="I10" s="32"/>
      <c r="J10" s="88"/>
      <c r="K10" s="88"/>
      <c r="L10" s="77"/>
      <c r="M10" s="85" t="str">
        <f>IF(L10="FAIXA PRETA","DAN OU POOM",IF(L10="G3","3º AO 1º GUB",IF(L10="G2","6º AO 4º GUB",IF(L10="G1","ATÉ 7º GUB"," "))))</f>
        <v xml:space="preserve"> </v>
      </c>
      <c r="N10" s="8"/>
      <c r="O10" s="8"/>
    </row>
    <row r="11" spans="1:15" x14ac:dyDescent="0.25">
      <c r="A11" s="8"/>
      <c r="B11" s="8"/>
      <c r="C11" s="72"/>
      <c r="D11" s="72"/>
      <c r="E11" s="69"/>
      <c r="F11" s="51"/>
      <c r="G11" s="52"/>
      <c r="H11" s="77"/>
      <c r="I11" s="34"/>
      <c r="J11" s="89"/>
      <c r="K11" s="89"/>
      <c r="L11" s="77"/>
      <c r="M11" s="85"/>
      <c r="N11" s="8"/>
      <c r="O11" s="8"/>
    </row>
    <row r="12" spans="1:15" x14ac:dyDescent="0.25">
      <c r="A12" s="8"/>
      <c r="B12" s="8"/>
      <c r="C12" s="68"/>
      <c r="D12" s="68"/>
      <c r="E12" s="69"/>
      <c r="F12" s="51"/>
      <c r="G12" s="52"/>
      <c r="H12" s="66"/>
      <c r="I12" s="34"/>
      <c r="J12" s="90"/>
      <c r="K12" s="90"/>
      <c r="L12" s="66"/>
      <c r="M12" s="85"/>
      <c r="N12" s="8"/>
      <c r="O12" s="8"/>
    </row>
    <row r="13" spans="1:15" x14ac:dyDescent="0.25">
      <c r="A13" s="8"/>
      <c r="B13" s="8"/>
      <c r="C13" s="67" t="str">
        <f>IF(E13&lt;&gt;"",C10+1,"")</f>
        <v/>
      </c>
      <c r="D13" s="67" t="s">
        <v>49</v>
      </c>
      <c r="E13" s="69"/>
      <c r="F13" s="51"/>
      <c r="G13" s="52"/>
      <c r="H13" s="65"/>
      <c r="I13" s="34"/>
      <c r="J13" s="88"/>
      <c r="K13" s="88"/>
      <c r="L13" s="65"/>
      <c r="M13" s="85" t="str">
        <f>IF(L13="FAIXA PRETA","DAN OU POOM",IF(L13="G3","3º AO 1º GUB",IF(L13="G2","6º AO 4º GUB",IF(L13="G1","ATÉ 7º GUB"," "))))</f>
        <v xml:space="preserve"> </v>
      </c>
      <c r="N13" s="8"/>
      <c r="O13" s="8"/>
    </row>
    <row r="14" spans="1:15" x14ac:dyDescent="0.25">
      <c r="A14" s="8"/>
      <c r="B14" s="8"/>
      <c r="C14" s="72"/>
      <c r="D14" s="72"/>
      <c r="E14" s="69"/>
      <c r="F14" s="51"/>
      <c r="G14" s="52"/>
      <c r="H14" s="77"/>
      <c r="I14" s="34"/>
      <c r="J14" s="89"/>
      <c r="K14" s="89"/>
      <c r="L14" s="77"/>
      <c r="M14" s="85"/>
      <c r="N14" s="8"/>
      <c r="O14" s="8"/>
    </row>
    <row r="15" spans="1:15" x14ac:dyDescent="0.25">
      <c r="A15" s="8"/>
      <c r="B15" s="8"/>
      <c r="C15" s="68"/>
      <c r="D15" s="68"/>
      <c r="E15" s="69"/>
      <c r="F15" s="51"/>
      <c r="G15" s="52"/>
      <c r="H15" s="66"/>
      <c r="I15" s="34"/>
      <c r="J15" s="90"/>
      <c r="K15" s="90"/>
      <c r="L15" s="66"/>
      <c r="M15" s="85"/>
      <c r="N15" s="8"/>
      <c r="O15" s="8"/>
    </row>
    <row r="16" spans="1:15" x14ac:dyDescent="0.25">
      <c r="A16" s="8"/>
      <c r="B16" s="8"/>
      <c r="C16" s="67" t="str">
        <f>IF(E16&lt;&gt;"",C13+1,"")</f>
        <v/>
      </c>
      <c r="D16" s="67" t="s">
        <v>49</v>
      </c>
      <c r="E16" s="69"/>
      <c r="F16" s="51"/>
      <c r="G16" s="52"/>
      <c r="H16" s="65"/>
      <c r="I16" s="34"/>
      <c r="J16" s="88"/>
      <c r="K16" s="88"/>
      <c r="L16" s="65"/>
      <c r="M16" s="85" t="str">
        <f>IF(L16="FAIXA PRETA","DAN OU POOM",IF(L16="G3","3º AO 1º GUB",IF(L16="G2","6º AO 4º GUB",IF(L16="G1","ATÉ 7º GUB"," "))))</f>
        <v xml:space="preserve"> </v>
      </c>
      <c r="N16" s="8"/>
      <c r="O16" s="8"/>
    </row>
    <row r="17" spans="1:15" x14ac:dyDescent="0.25">
      <c r="A17" s="8"/>
      <c r="B17" s="8"/>
      <c r="C17" s="72"/>
      <c r="D17" s="72"/>
      <c r="E17" s="69"/>
      <c r="F17" s="51"/>
      <c r="G17" s="52"/>
      <c r="H17" s="77"/>
      <c r="I17" s="34"/>
      <c r="J17" s="89"/>
      <c r="K17" s="89"/>
      <c r="L17" s="77"/>
      <c r="M17" s="85"/>
      <c r="N17" s="8"/>
      <c r="O17" s="8"/>
    </row>
    <row r="18" spans="1:15" x14ac:dyDescent="0.25">
      <c r="A18" s="8"/>
      <c r="B18" s="8"/>
      <c r="C18" s="68"/>
      <c r="D18" s="68"/>
      <c r="E18" s="69"/>
      <c r="F18" s="51"/>
      <c r="G18" s="52"/>
      <c r="H18" s="66"/>
      <c r="I18" s="34"/>
      <c r="J18" s="90"/>
      <c r="K18" s="90"/>
      <c r="L18" s="66"/>
      <c r="M18" s="85"/>
      <c r="N18" s="8"/>
      <c r="O18" s="8"/>
    </row>
    <row r="19" spans="1:15" x14ac:dyDescent="0.25">
      <c r="A19" s="8"/>
      <c r="B19" s="8"/>
      <c r="C19" s="67" t="str">
        <f>IF(E19&lt;&gt;"",C16+1,"")</f>
        <v/>
      </c>
      <c r="D19" s="67" t="s">
        <v>49</v>
      </c>
      <c r="E19" s="69"/>
      <c r="F19" s="51"/>
      <c r="G19" s="52"/>
      <c r="H19" s="65"/>
      <c r="I19" s="34"/>
      <c r="J19" s="88"/>
      <c r="K19" s="88"/>
      <c r="L19" s="65"/>
      <c r="M19" s="85" t="str">
        <f>IF(L19="FAIXA PRETA","DAN OU POOM",IF(L19="G3","3º AO 1º GUB",IF(L19="G2","6º AO 4º GUB",IF(L19="G1","ATÉ 7º GUB"," "))))</f>
        <v xml:space="preserve"> </v>
      </c>
      <c r="N19" s="8"/>
      <c r="O19" s="8"/>
    </row>
    <row r="20" spans="1:15" x14ac:dyDescent="0.25">
      <c r="A20" s="8"/>
      <c r="B20" s="8"/>
      <c r="C20" s="72"/>
      <c r="D20" s="72"/>
      <c r="E20" s="69"/>
      <c r="F20" s="51"/>
      <c r="G20" s="52"/>
      <c r="H20" s="77"/>
      <c r="I20" s="34"/>
      <c r="J20" s="89"/>
      <c r="K20" s="89"/>
      <c r="L20" s="77"/>
      <c r="M20" s="85"/>
      <c r="N20" s="8"/>
      <c r="O20" s="8"/>
    </row>
    <row r="21" spans="1:15" x14ac:dyDescent="0.25">
      <c r="A21" s="8"/>
      <c r="B21" s="8"/>
      <c r="C21" s="68"/>
      <c r="D21" s="68"/>
      <c r="E21" s="69"/>
      <c r="F21" s="51"/>
      <c r="G21" s="52"/>
      <c r="H21" s="66"/>
      <c r="I21" s="34"/>
      <c r="J21" s="90"/>
      <c r="K21" s="90"/>
      <c r="L21" s="66"/>
      <c r="M21" s="85"/>
      <c r="N21" s="8"/>
      <c r="O21" s="8"/>
    </row>
    <row r="22" spans="1:15" x14ac:dyDescent="0.25">
      <c r="A22" s="8"/>
      <c r="B22" s="8"/>
      <c r="C22" s="67" t="str">
        <f>IF(E22&lt;&gt;"",C19+1,"")</f>
        <v/>
      </c>
      <c r="D22" s="67" t="s">
        <v>49</v>
      </c>
      <c r="E22" s="69"/>
      <c r="F22" s="51"/>
      <c r="G22" s="52"/>
      <c r="H22" s="65"/>
      <c r="I22" s="34"/>
      <c r="J22" s="88"/>
      <c r="K22" s="88"/>
      <c r="L22" s="65"/>
      <c r="M22" s="85" t="str">
        <f>IF(L22="FAIXA PRETA","DAN OU POOM",IF(L22="G3","3º AO 1º GUB",IF(L22="G2","6º AO 4º GUB",IF(L22="G1","ATÉ 7º GUB"," "))))</f>
        <v xml:space="preserve"> </v>
      </c>
      <c r="N22" s="8"/>
      <c r="O22" s="8"/>
    </row>
    <row r="23" spans="1:15" x14ac:dyDescent="0.25">
      <c r="A23" s="8"/>
      <c r="B23" s="8"/>
      <c r="C23" s="72"/>
      <c r="D23" s="72"/>
      <c r="E23" s="69"/>
      <c r="F23" s="51"/>
      <c r="G23" s="52"/>
      <c r="H23" s="77"/>
      <c r="I23" s="34"/>
      <c r="J23" s="89"/>
      <c r="K23" s="89"/>
      <c r="L23" s="77"/>
      <c r="M23" s="85"/>
      <c r="N23" s="8"/>
      <c r="O23" s="8"/>
    </row>
    <row r="24" spans="1:15" x14ac:dyDescent="0.25">
      <c r="A24" s="8"/>
      <c r="B24" s="8"/>
      <c r="C24" s="68"/>
      <c r="D24" s="68"/>
      <c r="E24" s="69"/>
      <c r="F24" s="51"/>
      <c r="G24" s="52"/>
      <c r="H24" s="66"/>
      <c r="I24" s="34"/>
      <c r="J24" s="90"/>
      <c r="K24" s="90"/>
      <c r="L24" s="66"/>
      <c r="M24" s="85"/>
      <c r="N24" s="8"/>
      <c r="O24" s="8"/>
    </row>
    <row r="25" spans="1:15" x14ac:dyDescent="0.25">
      <c r="A25" s="8"/>
      <c r="B25" s="8"/>
      <c r="C25" s="67" t="str">
        <f>IF(E25&lt;&gt;"",C22+1,"")</f>
        <v/>
      </c>
      <c r="D25" s="67" t="s">
        <v>49</v>
      </c>
      <c r="E25" s="69"/>
      <c r="F25" s="51"/>
      <c r="G25" s="52"/>
      <c r="H25" s="65"/>
      <c r="I25" s="34"/>
      <c r="J25" s="88"/>
      <c r="K25" s="88"/>
      <c r="L25" s="65"/>
      <c r="M25" s="85" t="str">
        <f>IF(L25="FAIXA PRETA","DAN OU POOM",IF(L25="G3","3º AO 1º GUB",IF(L25="G2","6º AO 4º GUB",IF(L25="G1","ATÉ 7º GUB"," "))))</f>
        <v xml:space="preserve"> </v>
      </c>
      <c r="N25" s="8"/>
      <c r="O25" s="8"/>
    </row>
    <row r="26" spans="1:15" x14ac:dyDescent="0.25">
      <c r="A26" s="8"/>
      <c r="B26" s="8"/>
      <c r="C26" s="72"/>
      <c r="D26" s="72"/>
      <c r="E26" s="69"/>
      <c r="F26" s="51"/>
      <c r="G26" s="52"/>
      <c r="H26" s="77"/>
      <c r="I26" s="34"/>
      <c r="J26" s="89"/>
      <c r="K26" s="89"/>
      <c r="L26" s="77"/>
      <c r="M26" s="85"/>
      <c r="N26" s="8"/>
      <c r="O26" s="8"/>
    </row>
    <row r="27" spans="1:15" x14ac:dyDescent="0.25">
      <c r="A27" s="8"/>
      <c r="B27" s="8"/>
      <c r="C27" s="68"/>
      <c r="D27" s="68"/>
      <c r="E27" s="69"/>
      <c r="F27" s="51"/>
      <c r="G27" s="52"/>
      <c r="H27" s="66"/>
      <c r="I27" s="34"/>
      <c r="J27" s="90"/>
      <c r="K27" s="90"/>
      <c r="L27" s="66"/>
      <c r="M27" s="85"/>
      <c r="N27" s="8"/>
      <c r="O27" s="8"/>
    </row>
    <row r="28" spans="1:15" x14ac:dyDescent="0.25">
      <c r="A28" s="8"/>
      <c r="B28" s="8"/>
      <c r="C28" s="67" t="str">
        <f>IF(E28&lt;&gt;"",C25+1,"")</f>
        <v/>
      </c>
      <c r="D28" s="67" t="s">
        <v>49</v>
      </c>
      <c r="E28" s="69"/>
      <c r="F28" s="51"/>
      <c r="G28" s="52"/>
      <c r="H28" s="65"/>
      <c r="I28" s="34"/>
      <c r="J28" s="88"/>
      <c r="K28" s="88"/>
      <c r="L28" s="65"/>
      <c r="M28" s="85" t="str">
        <f>IF(L28="FAIXA PRETA","DAN OU POOM",IF(L28="G3","3º AO 1º GUB",IF(L28="G2","6º AO 4º GUB",IF(L28="G1","ATÉ 7º GUB"," "))))</f>
        <v xml:space="preserve"> </v>
      </c>
      <c r="N28" s="8"/>
      <c r="O28" s="8"/>
    </row>
    <row r="29" spans="1:15" x14ac:dyDescent="0.25">
      <c r="A29" s="8"/>
      <c r="B29" s="8"/>
      <c r="C29" s="72"/>
      <c r="D29" s="72"/>
      <c r="E29" s="69"/>
      <c r="F29" s="51"/>
      <c r="G29" s="52"/>
      <c r="H29" s="77"/>
      <c r="I29" s="34"/>
      <c r="J29" s="89"/>
      <c r="K29" s="89"/>
      <c r="L29" s="77"/>
      <c r="M29" s="85"/>
      <c r="N29" s="8"/>
      <c r="O29" s="8"/>
    </row>
    <row r="30" spans="1:15" x14ac:dyDescent="0.25">
      <c r="A30" s="8"/>
      <c r="B30" s="8"/>
      <c r="C30" s="68"/>
      <c r="D30" s="68"/>
      <c r="E30" s="69"/>
      <c r="F30" s="51"/>
      <c r="G30" s="52"/>
      <c r="H30" s="66"/>
      <c r="I30" s="34"/>
      <c r="J30" s="90"/>
      <c r="K30" s="90"/>
      <c r="L30" s="66"/>
      <c r="M30" s="85"/>
      <c r="N30" s="8"/>
      <c r="O30" s="8"/>
    </row>
    <row r="31" spans="1:15" x14ac:dyDescent="0.25">
      <c r="A31" s="8"/>
      <c r="B31" s="8"/>
      <c r="C31" s="67" t="str">
        <f>IF(E31&lt;&gt;"",C28+1,"")</f>
        <v/>
      </c>
      <c r="D31" s="67" t="s">
        <v>49</v>
      </c>
      <c r="E31" s="69"/>
      <c r="F31" s="51"/>
      <c r="G31" s="52"/>
      <c r="H31" s="65"/>
      <c r="I31" s="34"/>
      <c r="J31" s="88"/>
      <c r="K31" s="88"/>
      <c r="L31" s="65"/>
      <c r="M31" s="85" t="str">
        <f>IF(L31="FAIXA PRETA","DAN OU POOM",IF(L31="G3","3º AO 1º GUB",IF(L31="G2","6º AO 4º GUB",IF(L31="G1","ATÉ 7º GUB"," "))))</f>
        <v xml:space="preserve"> </v>
      </c>
      <c r="N31" s="8"/>
      <c r="O31" s="8"/>
    </row>
    <row r="32" spans="1:15" x14ac:dyDescent="0.25">
      <c r="A32" s="8"/>
      <c r="B32" s="8"/>
      <c r="C32" s="72"/>
      <c r="D32" s="72"/>
      <c r="E32" s="69"/>
      <c r="F32" s="51"/>
      <c r="G32" s="52"/>
      <c r="H32" s="77"/>
      <c r="I32" s="34"/>
      <c r="J32" s="89"/>
      <c r="K32" s="89"/>
      <c r="L32" s="77"/>
      <c r="M32" s="85"/>
      <c r="N32" s="8"/>
      <c r="O32" s="8"/>
    </row>
    <row r="33" spans="1:15" x14ac:dyDescent="0.25">
      <c r="A33" s="8"/>
      <c r="B33" s="8"/>
      <c r="C33" s="68"/>
      <c r="D33" s="68"/>
      <c r="E33" s="69"/>
      <c r="F33" s="51"/>
      <c r="G33" s="52"/>
      <c r="H33" s="66"/>
      <c r="I33" s="34"/>
      <c r="J33" s="90"/>
      <c r="K33" s="90"/>
      <c r="L33" s="66"/>
      <c r="M33" s="85"/>
      <c r="N33" s="8"/>
      <c r="O33" s="8"/>
    </row>
    <row r="34" spans="1:15" x14ac:dyDescent="0.25">
      <c r="A34" s="8"/>
      <c r="B34" s="8"/>
      <c r="C34" s="67" t="str">
        <f>IF(E34&lt;&gt;"",C31+1,"")</f>
        <v/>
      </c>
      <c r="D34" s="67" t="s">
        <v>49</v>
      </c>
      <c r="E34" s="69"/>
      <c r="F34" s="51"/>
      <c r="G34" s="52"/>
      <c r="H34" s="65"/>
      <c r="I34" s="34"/>
      <c r="J34" s="88"/>
      <c r="K34" s="88"/>
      <c r="L34" s="65"/>
      <c r="M34" s="85" t="str">
        <f>IF(L34="FAIXA PRETA","DAN OU POOM",IF(L34="G3","3º AO 1º GUB",IF(L34="G2","6º AO 4º GUB",IF(L34="G1","ATÉ 7º GUB"," "))))</f>
        <v xml:space="preserve"> </v>
      </c>
      <c r="N34" s="8"/>
      <c r="O34" s="8"/>
    </row>
    <row r="35" spans="1:15" x14ac:dyDescent="0.25">
      <c r="A35" s="8"/>
      <c r="B35" s="8"/>
      <c r="C35" s="72"/>
      <c r="D35" s="72"/>
      <c r="E35" s="69"/>
      <c r="F35" s="51"/>
      <c r="G35" s="52"/>
      <c r="H35" s="77"/>
      <c r="I35" s="34"/>
      <c r="J35" s="89"/>
      <c r="K35" s="89"/>
      <c r="L35" s="77"/>
      <c r="M35" s="85"/>
      <c r="N35" s="8"/>
      <c r="O35" s="8"/>
    </row>
    <row r="36" spans="1:15" x14ac:dyDescent="0.25">
      <c r="A36" s="8"/>
      <c r="B36" s="8"/>
      <c r="C36" s="68"/>
      <c r="D36" s="68"/>
      <c r="E36" s="69"/>
      <c r="F36" s="51"/>
      <c r="G36" s="52"/>
      <c r="H36" s="66"/>
      <c r="I36" s="34"/>
      <c r="J36" s="90"/>
      <c r="K36" s="90"/>
      <c r="L36" s="66"/>
      <c r="M36" s="85"/>
      <c r="N36" s="8"/>
      <c r="O36" s="8"/>
    </row>
    <row r="37" spans="1:15" x14ac:dyDescent="0.25">
      <c r="A37" s="8"/>
      <c r="B37" s="8"/>
      <c r="C37" s="67" t="str">
        <f>IF(E37&lt;&gt;"",C34+1,"")</f>
        <v/>
      </c>
      <c r="D37" s="67" t="s">
        <v>49</v>
      </c>
      <c r="E37" s="69"/>
      <c r="F37" s="51"/>
      <c r="G37" s="52"/>
      <c r="H37" s="65"/>
      <c r="I37" s="34"/>
      <c r="J37" s="88"/>
      <c r="K37" s="88"/>
      <c r="L37" s="65"/>
      <c r="M37" s="85" t="str">
        <f>IF(L37="FAIXA PRETA","DAN OU POOM",IF(L37="G3","3º AO 1º GUB",IF(L37="G2","6º AO 4º GUB",IF(L37="G1","ATÉ 7º GUB"," "))))</f>
        <v xml:space="preserve"> </v>
      </c>
      <c r="N37" s="8"/>
      <c r="O37" s="8"/>
    </row>
    <row r="38" spans="1:15" x14ac:dyDescent="0.25">
      <c r="A38" s="8"/>
      <c r="B38" s="8"/>
      <c r="C38" s="72"/>
      <c r="D38" s="72"/>
      <c r="E38" s="69"/>
      <c r="F38" s="51"/>
      <c r="G38" s="52"/>
      <c r="H38" s="77"/>
      <c r="I38" s="34"/>
      <c r="J38" s="89"/>
      <c r="K38" s="89"/>
      <c r="L38" s="77"/>
      <c r="M38" s="85"/>
      <c r="N38" s="8"/>
      <c r="O38" s="8"/>
    </row>
    <row r="39" spans="1:15" x14ac:dyDescent="0.25">
      <c r="A39" s="8"/>
      <c r="B39" s="8"/>
      <c r="C39" s="68"/>
      <c r="D39" s="68"/>
      <c r="E39" s="69"/>
      <c r="F39" s="51"/>
      <c r="G39" s="52"/>
      <c r="H39" s="66"/>
      <c r="I39" s="34"/>
      <c r="J39" s="90"/>
      <c r="K39" s="90"/>
      <c r="L39" s="66"/>
      <c r="M39" s="85"/>
      <c r="N39" s="8"/>
      <c r="O39" s="8"/>
    </row>
    <row r="40" spans="1:15" x14ac:dyDescent="0.25">
      <c r="A40" s="8"/>
      <c r="B40" s="8"/>
      <c r="C40" s="67" t="str">
        <f>IF(E40&lt;&gt;"",C37+1,"")</f>
        <v/>
      </c>
      <c r="D40" s="67" t="s">
        <v>49</v>
      </c>
      <c r="E40" s="69"/>
      <c r="F40" s="51"/>
      <c r="G40" s="52"/>
      <c r="H40" s="65"/>
      <c r="I40" s="34"/>
      <c r="J40" s="88"/>
      <c r="K40" s="88"/>
      <c r="L40" s="65"/>
      <c r="M40" s="85" t="str">
        <f>IF(L40="FAIXA PRETA","DAN OU POOM",IF(L40="G3","3º AO 1º GUB",IF(L40="G2","6º AO 4º GUB",IF(L40="G1","ATÉ 7º GUB"," "))))</f>
        <v xml:space="preserve"> </v>
      </c>
      <c r="N40" s="8"/>
      <c r="O40" s="8"/>
    </row>
    <row r="41" spans="1:15" x14ac:dyDescent="0.25">
      <c r="A41" s="8"/>
      <c r="B41" s="8"/>
      <c r="C41" s="72"/>
      <c r="D41" s="72"/>
      <c r="E41" s="69"/>
      <c r="F41" s="51"/>
      <c r="G41" s="52"/>
      <c r="H41" s="77"/>
      <c r="I41" s="34"/>
      <c r="J41" s="89"/>
      <c r="K41" s="89"/>
      <c r="L41" s="77"/>
      <c r="M41" s="85"/>
      <c r="N41" s="8"/>
      <c r="O41" s="8"/>
    </row>
    <row r="42" spans="1:15" x14ac:dyDescent="0.25">
      <c r="A42" s="8"/>
      <c r="B42" s="8"/>
      <c r="C42" s="68"/>
      <c r="D42" s="68"/>
      <c r="E42" s="69"/>
      <c r="F42" s="51"/>
      <c r="G42" s="52"/>
      <c r="H42" s="66"/>
      <c r="I42" s="34"/>
      <c r="J42" s="90"/>
      <c r="K42" s="90"/>
      <c r="L42" s="66"/>
      <c r="M42" s="85"/>
      <c r="N42" s="8"/>
      <c r="O42" s="8"/>
    </row>
    <row r="43" spans="1:15" x14ac:dyDescent="0.25">
      <c r="A43" s="8"/>
      <c r="B43" s="8"/>
      <c r="C43" s="67" t="str">
        <f>IF(E43&lt;&gt;"",C40+1,"")</f>
        <v/>
      </c>
      <c r="D43" s="67" t="s">
        <v>49</v>
      </c>
      <c r="E43" s="69"/>
      <c r="F43" s="51"/>
      <c r="G43" s="52"/>
      <c r="H43" s="65"/>
      <c r="I43" s="34"/>
      <c r="J43" s="88"/>
      <c r="K43" s="88"/>
      <c r="L43" s="65"/>
      <c r="M43" s="85" t="str">
        <f>IF(L43="FAIXA PRETA","DAN OU POOM",IF(L43="G3","3º AO 1º GUB",IF(L43="G2","6º AO 4º GUB",IF(L43="G1","ATÉ 7º GUB"," "))))</f>
        <v xml:space="preserve"> </v>
      </c>
      <c r="N43" s="8"/>
      <c r="O43" s="8"/>
    </row>
    <row r="44" spans="1:15" x14ac:dyDescent="0.25">
      <c r="A44" s="8"/>
      <c r="B44" s="8"/>
      <c r="C44" s="72"/>
      <c r="D44" s="72"/>
      <c r="E44" s="69"/>
      <c r="F44" s="51"/>
      <c r="G44" s="52"/>
      <c r="H44" s="77"/>
      <c r="I44" s="34"/>
      <c r="J44" s="89"/>
      <c r="K44" s="89"/>
      <c r="L44" s="77"/>
      <c r="M44" s="85"/>
      <c r="N44" s="8"/>
      <c r="O44" s="8"/>
    </row>
    <row r="45" spans="1:15" x14ac:dyDescent="0.25">
      <c r="A45" s="8"/>
      <c r="B45" s="8"/>
      <c r="C45" s="68"/>
      <c r="D45" s="68"/>
      <c r="E45" s="69"/>
      <c r="F45" s="51"/>
      <c r="G45" s="52"/>
      <c r="H45" s="66"/>
      <c r="I45" s="34"/>
      <c r="J45" s="90"/>
      <c r="K45" s="90"/>
      <c r="L45" s="66"/>
      <c r="M45" s="85"/>
      <c r="N45" s="8"/>
      <c r="O45" s="8"/>
    </row>
    <row r="46" spans="1:15" x14ac:dyDescent="0.25">
      <c r="A46" s="8"/>
      <c r="B46" s="8"/>
      <c r="C46" s="67" t="str">
        <f>IF(E46&lt;&gt;"",C43+1,"")</f>
        <v/>
      </c>
      <c r="D46" s="67" t="s">
        <v>49</v>
      </c>
      <c r="E46" s="69"/>
      <c r="F46" s="51"/>
      <c r="G46" s="52"/>
      <c r="H46" s="65"/>
      <c r="I46" s="34"/>
      <c r="J46" s="88"/>
      <c r="K46" s="88"/>
      <c r="L46" s="65"/>
      <c r="M46" s="85" t="str">
        <f>IF(L46="FAIXA PRETA","DAN OU POOM",IF(L46="G3","3º AO 1º GUB",IF(L46="G2","6º AO 4º GUB",IF(L46="G1","ATÉ 7º GUB"," "))))</f>
        <v xml:space="preserve"> </v>
      </c>
      <c r="N46" s="8"/>
      <c r="O46" s="8"/>
    </row>
    <row r="47" spans="1:15" x14ac:dyDescent="0.25">
      <c r="A47" s="8"/>
      <c r="B47" s="8"/>
      <c r="C47" s="72"/>
      <c r="D47" s="72"/>
      <c r="E47" s="69"/>
      <c r="F47" s="51"/>
      <c r="G47" s="52"/>
      <c r="H47" s="77"/>
      <c r="I47" s="34"/>
      <c r="J47" s="89"/>
      <c r="K47" s="89"/>
      <c r="L47" s="77"/>
      <c r="M47" s="85"/>
      <c r="N47" s="8"/>
      <c r="O47" s="8"/>
    </row>
    <row r="48" spans="1:15" x14ac:dyDescent="0.25">
      <c r="A48" s="8"/>
      <c r="B48" s="8"/>
      <c r="C48" s="68"/>
      <c r="D48" s="68"/>
      <c r="E48" s="69"/>
      <c r="F48" s="51"/>
      <c r="G48" s="52"/>
      <c r="H48" s="66"/>
      <c r="I48" s="34"/>
      <c r="J48" s="90"/>
      <c r="K48" s="90"/>
      <c r="L48" s="66"/>
      <c r="M48" s="85"/>
      <c r="N48" s="8"/>
      <c r="O48" s="8"/>
    </row>
    <row r="49" spans="1:15" x14ac:dyDescent="0.25">
      <c r="A49" s="8"/>
      <c r="B49" s="8"/>
      <c r="C49" s="67" t="str">
        <f>IF(E49&lt;&gt;"",C46+1,"")</f>
        <v/>
      </c>
      <c r="D49" s="67" t="s">
        <v>49</v>
      </c>
      <c r="E49" s="69"/>
      <c r="F49" s="51"/>
      <c r="G49" s="52"/>
      <c r="H49" s="65"/>
      <c r="I49" s="34"/>
      <c r="J49" s="88"/>
      <c r="K49" s="88"/>
      <c r="L49" s="65"/>
      <c r="M49" s="85" t="str">
        <f>IF(L49="FAIXA PRETA","DAN OU POOM",IF(L49="G3","3º AO 1º GUB",IF(L49="G2","6º AO 4º GUB",IF(L49="G1","ATÉ 7º GUB"," "))))</f>
        <v xml:space="preserve"> </v>
      </c>
      <c r="N49" s="8"/>
      <c r="O49" s="8"/>
    </row>
    <row r="50" spans="1:15" x14ac:dyDescent="0.25">
      <c r="A50" s="8"/>
      <c r="B50" s="8"/>
      <c r="C50" s="72"/>
      <c r="D50" s="72"/>
      <c r="E50" s="69"/>
      <c r="F50" s="51"/>
      <c r="G50" s="52"/>
      <c r="H50" s="77"/>
      <c r="I50" s="34"/>
      <c r="J50" s="89"/>
      <c r="K50" s="89"/>
      <c r="L50" s="77"/>
      <c r="M50" s="85"/>
      <c r="N50" s="8"/>
      <c r="O50" s="8"/>
    </row>
    <row r="51" spans="1:15" x14ac:dyDescent="0.25">
      <c r="A51" s="8"/>
      <c r="B51" s="8"/>
      <c r="C51" s="68"/>
      <c r="D51" s="68"/>
      <c r="E51" s="69"/>
      <c r="F51" s="51"/>
      <c r="G51" s="52"/>
      <c r="H51" s="66"/>
      <c r="I51" s="34"/>
      <c r="J51" s="90"/>
      <c r="K51" s="90"/>
      <c r="L51" s="66"/>
      <c r="M51" s="85"/>
      <c r="N51" s="8"/>
      <c r="O51" s="8"/>
    </row>
    <row r="52" spans="1:15" x14ac:dyDescent="0.25">
      <c r="A52" s="8"/>
      <c r="B52" s="8"/>
      <c r="C52" s="67" t="str">
        <f>IF(E52&lt;&gt;"",C49+1,"")</f>
        <v/>
      </c>
      <c r="D52" s="67" t="s">
        <v>49</v>
      </c>
      <c r="E52" s="69"/>
      <c r="F52" s="51"/>
      <c r="G52" s="52"/>
      <c r="H52" s="65"/>
      <c r="I52" s="34"/>
      <c r="J52" s="88"/>
      <c r="K52" s="88"/>
      <c r="L52" s="65"/>
      <c r="M52" s="85" t="str">
        <f>IF(L52="FAIXA PRETA","DAN OU POOM",IF(L52="G3","3º AO 1º GUB",IF(L52="G2","6º AO 4º GUB",IF(L52="G1","ATÉ 7º GUB"," "))))</f>
        <v xml:space="preserve"> </v>
      </c>
      <c r="N52" s="8"/>
      <c r="O52" s="8"/>
    </row>
    <row r="53" spans="1:15" x14ac:dyDescent="0.25">
      <c r="A53" s="8"/>
      <c r="B53" s="8"/>
      <c r="C53" s="72"/>
      <c r="D53" s="72"/>
      <c r="E53" s="69"/>
      <c r="F53" s="51"/>
      <c r="G53" s="52"/>
      <c r="H53" s="77"/>
      <c r="I53" s="34"/>
      <c r="J53" s="89"/>
      <c r="K53" s="89"/>
      <c r="L53" s="77"/>
      <c r="M53" s="85"/>
      <c r="N53" s="8"/>
      <c r="O53" s="8"/>
    </row>
    <row r="54" spans="1:15" x14ac:dyDescent="0.25">
      <c r="A54" s="8"/>
      <c r="B54" s="8"/>
      <c r="C54" s="68"/>
      <c r="D54" s="68"/>
      <c r="E54" s="69"/>
      <c r="F54" s="51"/>
      <c r="G54" s="52"/>
      <c r="H54" s="66"/>
      <c r="I54" s="34"/>
      <c r="J54" s="90"/>
      <c r="K54" s="90"/>
      <c r="L54" s="66"/>
      <c r="M54" s="85"/>
      <c r="N54" s="8"/>
      <c r="O54" s="8"/>
    </row>
    <row r="55" spans="1:15" x14ac:dyDescent="0.25">
      <c r="A55" s="8"/>
      <c r="B55" s="8"/>
      <c r="C55" s="67" t="str">
        <f>IF(E55&lt;&gt;"",C52+1,"")</f>
        <v/>
      </c>
      <c r="D55" s="67" t="s">
        <v>49</v>
      </c>
      <c r="E55" s="69"/>
      <c r="F55" s="51"/>
      <c r="G55" s="52"/>
      <c r="H55" s="65"/>
      <c r="I55" s="34"/>
      <c r="J55" s="88"/>
      <c r="K55" s="88"/>
      <c r="L55" s="65"/>
      <c r="M55" s="85" t="str">
        <f>IF(L55="FAIXA PRETA","DAN OU POOM",IF(L55="G3","3º AO 1º GUB",IF(L55="G2","6º AO 4º GUB",IF(L55="G1","ATÉ 7º GUB"," "))))</f>
        <v xml:space="preserve"> </v>
      </c>
      <c r="N55" s="8"/>
      <c r="O55" s="8"/>
    </row>
    <row r="56" spans="1:15" x14ac:dyDescent="0.25">
      <c r="A56" s="8"/>
      <c r="B56" s="8"/>
      <c r="C56" s="72"/>
      <c r="D56" s="72"/>
      <c r="E56" s="69"/>
      <c r="F56" s="51"/>
      <c r="G56" s="52"/>
      <c r="H56" s="77"/>
      <c r="I56" s="34"/>
      <c r="J56" s="89"/>
      <c r="K56" s="89"/>
      <c r="L56" s="77"/>
      <c r="M56" s="85"/>
      <c r="N56" s="8"/>
      <c r="O56" s="8"/>
    </row>
    <row r="57" spans="1:15" x14ac:dyDescent="0.25">
      <c r="A57" s="8"/>
      <c r="B57" s="8"/>
      <c r="C57" s="68"/>
      <c r="D57" s="68"/>
      <c r="E57" s="69"/>
      <c r="F57" s="51"/>
      <c r="G57" s="52"/>
      <c r="H57" s="66"/>
      <c r="I57" s="34"/>
      <c r="J57" s="90"/>
      <c r="K57" s="90"/>
      <c r="L57" s="66"/>
      <c r="M57" s="85"/>
      <c r="N57" s="8"/>
      <c r="O57" s="8"/>
    </row>
    <row r="58" spans="1:15" x14ac:dyDescent="0.25">
      <c r="A58" s="8"/>
      <c r="B58" s="8"/>
      <c r="C58" s="67" t="str">
        <f>IF(E58&lt;&gt;"",C55+1,"")</f>
        <v/>
      </c>
      <c r="D58" s="67" t="s">
        <v>49</v>
      </c>
      <c r="E58" s="69"/>
      <c r="F58" s="51"/>
      <c r="G58" s="52"/>
      <c r="H58" s="65"/>
      <c r="I58" s="34"/>
      <c r="J58" s="88"/>
      <c r="K58" s="88"/>
      <c r="L58" s="65"/>
      <c r="M58" s="85" t="str">
        <f>IF(L58="FAIXA PRETA","DAN OU POOM",IF(L58="G3","3º AO 1º GUB",IF(L58="G2","6º AO 4º GUB",IF(L58="G1","ATÉ 7º GUB"," "))))</f>
        <v xml:space="preserve"> </v>
      </c>
      <c r="N58" s="8"/>
      <c r="O58" s="8"/>
    </row>
    <row r="59" spans="1:15" x14ac:dyDescent="0.25">
      <c r="A59" s="8"/>
      <c r="B59" s="8"/>
      <c r="C59" s="72"/>
      <c r="D59" s="72"/>
      <c r="E59" s="69"/>
      <c r="F59" s="51"/>
      <c r="G59" s="52"/>
      <c r="H59" s="77"/>
      <c r="I59" s="34"/>
      <c r="J59" s="89"/>
      <c r="K59" s="89"/>
      <c r="L59" s="77"/>
      <c r="M59" s="85"/>
      <c r="N59" s="8"/>
      <c r="O59" s="8"/>
    </row>
    <row r="60" spans="1:15" x14ac:dyDescent="0.25">
      <c r="A60" s="8"/>
      <c r="B60" s="8"/>
      <c r="C60" s="68"/>
      <c r="D60" s="68"/>
      <c r="E60" s="69"/>
      <c r="F60" s="51"/>
      <c r="G60" s="52"/>
      <c r="H60" s="66"/>
      <c r="I60" s="34"/>
      <c r="J60" s="90"/>
      <c r="K60" s="90"/>
      <c r="L60" s="66"/>
      <c r="M60" s="85"/>
      <c r="N60" s="8"/>
      <c r="O60" s="8"/>
    </row>
    <row r="61" spans="1:15" x14ac:dyDescent="0.25">
      <c r="A61" s="8"/>
      <c r="B61" s="8"/>
      <c r="C61" s="67" t="str">
        <f>IF(E61&lt;&gt;"",C58+1,"")</f>
        <v/>
      </c>
      <c r="D61" s="67" t="s">
        <v>49</v>
      </c>
      <c r="E61" s="69"/>
      <c r="F61" s="51"/>
      <c r="G61" s="52"/>
      <c r="H61" s="65"/>
      <c r="I61" s="34"/>
      <c r="J61" s="88"/>
      <c r="K61" s="88"/>
      <c r="L61" s="65"/>
      <c r="M61" s="85" t="str">
        <f>IF(L61="FAIXA PRETA","DAN OU POOM",IF(L61="G3","3º AO 1º GUB",IF(L61="G2","6º AO 4º GUB",IF(L61="G1","ATÉ 7º GUB"," "))))</f>
        <v xml:space="preserve"> </v>
      </c>
      <c r="N61" s="8"/>
      <c r="O61" s="8"/>
    </row>
    <row r="62" spans="1:15" x14ac:dyDescent="0.25">
      <c r="A62" s="8"/>
      <c r="B62" s="8"/>
      <c r="C62" s="72"/>
      <c r="D62" s="72"/>
      <c r="E62" s="69"/>
      <c r="F62" s="51"/>
      <c r="G62" s="52"/>
      <c r="H62" s="77"/>
      <c r="I62" s="34"/>
      <c r="J62" s="89"/>
      <c r="K62" s="89"/>
      <c r="L62" s="77"/>
      <c r="M62" s="85"/>
      <c r="N62" s="8"/>
      <c r="O62" s="8"/>
    </row>
    <row r="63" spans="1:15" x14ac:dyDescent="0.25">
      <c r="A63" s="8"/>
      <c r="B63" s="8"/>
      <c r="C63" s="68"/>
      <c r="D63" s="68"/>
      <c r="E63" s="69"/>
      <c r="F63" s="51"/>
      <c r="G63" s="52"/>
      <c r="H63" s="66"/>
      <c r="I63" s="34"/>
      <c r="J63" s="90"/>
      <c r="K63" s="90"/>
      <c r="L63" s="66"/>
      <c r="M63" s="85"/>
      <c r="N63" s="8"/>
      <c r="O63" s="8"/>
    </row>
    <row r="64" spans="1:15" x14ac:dyDescent="0.25">
      <c r="A64" s="8"/>
      <c r="B64" s="8"/>
      <c r="C64" s="67" t="str">
        <f>IF(E64&lt;&gt;"",C61+1,"")</f>
        <v/>
      </c>
      <c r="D64" s="67" t="s">
        <v>49</v>
      </c>
      <c r="E64" s="69"/>
      <c r="F64" s="51"/>
      <c r="G64" s="52"/>
      <c r="H64" s="65"/>
      <c r="I64" s="34"/>
      <c r="J64" s="88"/>
      <c r="K64" s="88"/>
      <c r="L64" s="65"/>
      <c r="M64" s="85" t="str">
        <f>IF(L64="FAIXA PRETA","DAN OU POOM",IF(L64="G3","3º AO 1º GUB",IF(L64="G2","6º AO 4º GUB",IF(L64="G1","ATÉ 7º GUB"," "))))</f>
        <v xml:space="preserve"> </v>
      </c>
      <c r="N64" s="8"/>
      <c r="O64" s="8"/>
    </row>
    <row r="65" spans="1:15" x14ac:dyDescent="0.25">
      <c r="A65" s="8"/>
      <c r="B65" s="8"/>
      <c r="C65" s="72"/>
      <c r="D65" s="72"/>
      <c r="E65" s="69"/>
      <c r="F65" s="51"/>
      <c r="G65" s="52"/>
      <c r="H65" s="77"/>
      <c r="I65" s="34"/>
      <c r="J65" s="89"/>
      <c r="K65" s="89"/>
      <c r="L65" s="77"/>
      <c r="M65" s="85"/>
      <c r="N65" s="8"/>
      <c r="O65" s="8"/>
    </row>
    <row r="66" spans="1:15" x14ac:dyDescent="0.25">
      <c r="A66" s="8"/>
      <c r="B66" s="8"/>
      <c r="C66" s="68"/>
      <c r="D66" s="68"/>
      <c r="E66" s="69"/>
      <c r="F66" s="51"/>
      <c r="G66" s="52"/>
      <c r="H66" s="66"/>
      <c r="I66" s="34"/>
      <c r="J66" s="90"/>
      <c r="K66" s="90"/>
      <c r="L66" s="66"/>
      <c r="M66" s="85"/>
      <c r="N66" s="8"/>
      <c r="O66" s="8"/>
    </row>
    <row r="67" spans="1:15" x14ac:dyDescent="0.25">
      <c r="A67" s="8"/>
      <c r="B67" s="8"/>
      <c r="C67" s="67" t="str">
        <f>IF(E67&lt;&gt;"",C64+1,"")</f>
        <v/>
      </c>
      <c r="D67" s="67" t="s">
        <v>49</v>
      </c>
      <c r="E67" s="69"/>
      <c r="F67" s="51"/>
      <c r="G67" s="52"/>
      <c r="H67" s="65"/>
      <c r="I67" s="34"/>
      <c r="J67" s="88"/>
      <c r="K67" s="88"/>
      <c r="L67" s="65"/>
      <c r="M67" s="85" t="str">
        <f>IF(L67="FAIXA PRETA","DAN OU POOM",IF(L67="G3","3º AO 1º GUB",IF(L67="G2","6º AO 4º GUB",IF(L67="G1","ATÉ 7º GUB"," "))))</f>
        <v xml:space="preserve"> </v>
      </c>
      <c r="N67" s="8"/>
      <c r="O67" s="8"/>
    </row>
    <row r="68" spans="1:15" x14ac:dyDescent="0.25">
      <c r="A68" s="8"/>
      <c r="B68" s="8"/>
      <c r="C68" s="72"/>
      <c r="D68" s="72"/>
      <c r="E68" s="69"/>
      <c r="F68" s="51"/>
      <c r="G68" s="52"/>
      <c r="H68" s="77"/>
      <c r="I68" s="34"/>
      <c r="J68" s="89"/>
      <c r="K68" s="89"/>
      <c r="L68" s="77"/>
      <c r="M68" s="85"/>
      <c r="N68" s="8"/>
      <c r="O68" s="8"/>
    </row>
    <row r="69" spans="1:15" x14ac:dyDescent="0.25">
      <c r="A69" s="8"/>
      <c r="B69" s="8"/>
      <c r="C69" s="68"/>
      <c r="D69" s="68"/>
      <c r="E69" s="69"/>
      <c r="F69" s="51"/>
      <c r="G69" s="52"/>
      <c r="H69" s="66"/>
      <c r="I69" s="34"/>
      <c r="J69" s="90"/>
      <c r="K69" s="90"/>
      <c r="L69" s="66"/>
      <c r="M69" s="85"/>
      <c r="N69" s="8"/>
      <c r="O69" s="8"/>
    </row>
    <row r="70" spans="1:15" x14ac:dyDescent="0.25">
      <c r="A70" s="8"/>
      <c r="B70" s="8"/>
      <c r="C70" s="67" t="str">
        <f>IF(E70&lt;&gt;"",C67+1,"")</f>
        <v/>
      </c>
      <c r="D70" s="67" t="s">
        <v>49</v>
      </c>
      <c r="E70" s="69"/>
      <c r="F70" s="51"/>
      <c r="G70" s="52"/>
      <c r="H70" s="65"/>
      <c r="I70" s="34"/>
      <c r="J70" s="88"/>
      <c r="K70" s="88"/>
      <c r="L70" s="65"/>
      <c r="M70" s="85" t="str">
        <f>IF(L70="FAIXA PRETA","DAN OU POOM",IF(L70="G3","3º AO 1º GUB",IF(L70="G2","6º AO 4º GUB",IF(L70="G1","ATÉ 7º GUB"," "))))</f>
        <v xml:space="preserve"> </v>
      </c>
      <c r="N70" s="8"/>
      <c r="O70" s="8"/>
    </row>
    <row r="71" spans="1:15" x14ac:dyDescent="0.25">
      <c r="A71" s="8"/>
      <c r="B71" s="8"/>
      <c r="C71" s="72"/>
      <c r="D71" s="72"/>
      <c r="E71" s="69"/>
      <c r="F71" s="51"/>
      <c r="G71" s="52"/>
      <c r="H71" s="77"/>
      <c r="I71" s="34"/>
      <c r="J71" s="89"/>
      <c r="K71" s="89"/>
      <c r="L71" s="77"/>
      <c r="M71" s="85"/>
      <c r="N71" s="8"/>
      <c r="O71" s="8"/>
    </row>
    <row r="72" spans="1:15" x14ac:dyDescent="0.25">
      <c r="A72" s="8"/>
      <c r="B72" s="8"/>
      <c r="C72" s="68"/>
      <c r="D72" s="68"/>
      <c r="E72" s="69"/>
      <c r="F72" s="51"/>
      <c r="G72" s="52"/>
      <c r="H72" s="66"/>
      <c r="I72" s="34"/>
      <c r="J72" s="90"/>
      <c r="K72" s="90"/>
      <c r="L72" s="66"/>
      <c r="M72" s="85"/>
      <c r="N72" s="8"/>
      <c r="O72" s="8"/>
    </row>
    <row r="73" spans="1:15" x14ac:dyDescent="0.25">
      <c r="A73" s="8"/>
      <c r="B73" s="8"/>
      <c r="C73" s="67" t="str">
        <f>IF(E73&lt;&gt;"",C70+1,"")</f>
        <v/>
      </c>
      <c r="D73" s="67" t="s">
        <v>49</v>
      </c>
      <c r="E73" s="69"/>
      <c r="F73" s="51"/>
      <c r="G73" s="52"/>
      <c r="H73" s="65"/>
      <c r="I73" s="34"/>
      <c r="J73" s="88"/>
      <c r="K73" s="88"/>
      <c r="L73" s="65"/>
      <c r="M73" s="85" t="str">
        <f>IF(L73="FAIXA PRETA","DAN OU POOM",IF(L73="G3","3º AO 1º GUB",IF(L73="G2","6º AO 4º GUB",IF(L73="G1","ATÉ 7º GUB"," "))))</f>
        <v xml:space="preserve"> </v>
      </c>
      <c r="N73" s="8"/>
      <c r="O73" s="8"/>
    </row>
    <row r="74" spans="1:15" x14ac:dyDescent="0.25">
      <c r="A74" s="8"/>
      <c r="B74" s="8"/>
      <c r="C74" s="72"/>
      <c r="D74" s="72"/>
      <c r="E74" s="69"/>
      <c r="F74" s="51"/>
      <c r="G74" s="52"/>
      <c r="H74" s="77"/>
      <c r="I74" s="34"/>
      <c r="J74" s="89"/>
      <c r="K74" s="89"/>
      <c r="L74" s="77"/>
      <c r="M74" s="85"/>
      <c r="N74" s="8"/>
      <c r="O74" s="8"/>
    </row>
    <row r="75" spans="1:15" x14ac:dyDescent="0.25">
      <c r="A75" s="8"/>
      <c r="B75" s="8"/>
      <c r="C75" s="68"/>
      <c r="D75" s="68"/>
      <c r="E75" s="69"/>
      <c r="F75" s="51"/>
      <c r="G75" s="52"/>
      <c r="H75" s="66"/>
      <c r="I75" s="34"/>
      <c r="J75" s="90"/>
      <c r="K75" s="90"/>
      <c r="L75" s="66"/>
      <c r="M75" s="85"/>
      <c r="N75" s="8"/>
      <c r="O75" s="8"/>
    </row>
    <row r="76" spans="1:15" x14ac:dyDescent="0.25">
      <c r="A76" s="8"/>
      <c r="B76" s="8"/>
      <c r="C76" s="67" t="str">
        <f>IF(E76&lt;&gt;"",C73+1,"")</f>
        <v/>
      </c>
      <c r="D76" s="67" t="s">
        <v>49</v>
      </c>
      <c r="E76" s="69"/>
      <c r="F76" s="51"/>
      <c r="G76" s="52"/>
      <c r="H76" s="65"/>
      <c r="I76" s="34"/>
      <c r="J76" s="88"/>
      <c r="K76" s="88"/>
      <c r="L76" s="65"/>
      <c r="M76" s="85" t="str">
        <f>IF(L76="FAIXA PRETA","DAN OU POOM",IF(L76="G3","3º AO 1º GUB",IF(L76="G2","6º AO 4º GUB",IF(L76="G1","ATÉ 7º GUB"," "))))</f>
        <v xml:space="preserve"> </v>
      </c>
      <c r="N76" s="8"/>
      <c r="O76" s="8"/>
    </row>
    <row r="77" spans="1:15" x14ac:dyDescent="0.25">
      <c r="A77" s="8"/>
      <c r="B77" s="8"/>
      <c r="C77" s="72"/>
      <c r="D77" s="72"/>
      <c r="E77" s="69"/>
      <c r="F77" s="51"/>
      <c r="G77" s="52"/>
      <c r="H77" s="77"/>
      <c r="I77" s="34"/>
      <c r="J77" s="89"/>
      <c r="K77" s="89"/>
      <c r="L77" s="77"/>
      <c r="M77" s="85"/>
      <c r="N77" s="8"/>
      <c r="O77" s="8"/>
    </row>
    <row r="78" spans="1:15" x14ac:dyDescent="0.25">
      <c r="A78" s="8"/>
      <c r="B78" s="8"/>
      <c r="C78" s="68"/>
      <c r="D78" s="68"/>
      <c r="E78" s="69"/>
      <c r="F78" s="51"/>
      <c r="G78" s="52"/>
      <c r="H78" s="66"/>
      <c r="I78" s="34"/>
      <c r="J78" s="90"/>
      <c r="K78" s="90"/>
      <c r="L78" s="66"/>
      <c r="M78" s="85"/>
      <c r="N78" s="8"/>
      <c r="O78" s="8"/>
    </row>
    <row r="79" spans="1:15" x14ac:dyDescent="0.25">
      <c r="A79" s="8"/>
      <c r="B79" s="8"/>
      <c r="C79" s="67" t="str">
        <f>IF(E79&lt;&gt;"",C76+1,"")</f>
        <v/>
      </c>
      <c r="D79" s="67" t="s">
        <v>49</v>
      </c>
      <c r="E79" s="69"/>
      <c r="F79" s="51"/>
      <c r="G79" s="52"/>
      <c r="H79" s="65"/>
      <c r="I79" s="34"/>
      <c r="J79" s="88"/>
      <c r="K79" s="88"/>
      <c r="L79" s="65"/>
      <c r="M79" s="85" t="str">
        <f>IF(L79="FAIXA PRETA","DAN OU POOM",IF(L79="G3","3º AO 1º GUB",IF(L79="G2","6º AO 4º GUB",IF(L79="G1","ATÉ 7º GUB"," "))))</f>
        <v xml:space="preserve"> </v>
      </c>
      <c r="N79" s="8"/>
      <c r="O79" s="8"/>
    </row>
    <row r="80" spans="1:15" x14ac:dyDescent="0.25">
      <c r="A80" s="8"/>
      <c r="B80" s="8"/>
      <c r="C80" s="72"/>
      <c r="D80" s="72"/>
      <c r="E80" s="69"/>
      <c r="F80" s="51"/>
      <c r="G80" s="52"/>
      <c r="H80" s="77"/>
      <c r="I80" s="34"/>
      <c r="J80" s="89"/>
      <c r="K80" s="89"/>
      <c r="L80" s="77"/>
      <c r="M80" s="85"/>
      <c r="N80" s="8"/>
      <c r="O80" s="8"/>
    </row>
    <row r="81" spans="1:15" x14ac:dyDescent="0.25">
      <c r="A81" s="8"/>
      <c r="B81" s="8"/>
      <c r="C81" s="68"/>
      <c r="D81" s="68"/>
      <c r="E81" s="69"/>
      <c r="F81" s="51"/>
      <c r="G81" s="52"/>
      <c r="H81" s="66"/>
      <c r="I81" s="34"/>
      <c r="J81" s="90"/>
      <c r="K81" s="90"/>
      <c r="L81" s="66"/>
      <c r="M81" s="85"/>
      <c r="N81" s="8"/>
      <c r="O81" s="8"/>
    </row>
    <row r="82" spans="1:15" x14ac:dyDescent="0.25">
      <c r="A82" s="8"/>
      <c r="B82" s="8"/>
      <c r="C82" s="67" t="str">
        <f>IF(E82&lt;&gt;"",C79+1,"")</f>
        <v/>
      </c>
      <c r="D82" s="67" t="s">
        <v>49</v>
      </c>
      <c r="E82" s="69"/>
      <c r="F82" s="51"/>
      <c r="G82" s="52"/>
      <c r="H82" s="65"/>
      <c r="I82" s="34"/>
      <c r="J82" s="88"/>
      <c r="K82" s="88"/>
      <c r="L82" s="65"/>
      <c r="M82" s="85" t="str">
        <f>IF(L82="FAIXA PRETA","DAN OU POOM",IF(L82="G3","3º AO 1º GUB",IF(L82="G2","6º AO 4º GUB",IF(L82="G1","ATÉ 7º GUB"," "))))</f>
        <v xml:space="preserve"> </v>
      </c>
      <c r="N82" s="8"/>
      <c r="O82" s="8"/>
    </row>
    <row r="83" spans="1:15" x14ac:dyDescent="0.25">
      <c r="A83" s="8"/>
      <c r="B83" s="8"/>
      <c r="C83" s="72"/>
      <c r="D83" s="72"/>
      <c r="E83" s="69"/>
      <c r="F83" s="51"/>
      <c r="G83" s="52"/>
      <c r="H83" s="77"/>
      <c r="I83" s="34"/>
      <c r="J83" s="89"/>
      <c r="K83" s="89"/>
      <c r="L83" s="77"/>
      <c r="M83" s="85"/>
      <c r="N83" s="8"/>
      <c r="O83" s="8"/>
    </row>
    <row r="84" spans="1:15" x14ac:dyDescent="0.25">
      <c r="A84" s="8"/>
      <c r="B84" s="8"/>
      <c r="C84" s="68"/>
      <c r="D84" s="68"/>
      <c r="E84" s="69"/>
      <c r="F84" s="51"/>
      <c r="G84" s="52"/>
      <c r="H84" s="66"/>
      <c r="I84" s="34"/>
      <c r="J84" s="90"/>
      <c r="K84" s="90"/>
      <c r="L84" s="66"/>
      <c r="M84" s="85"/>
      <c r="N84" s="8"/>
      <c r="O84" s="8"/>
    </row>
    <row r="85" spans="1:15" x14ac:dyDescent="0.25">
      <c r="A85" s="8"/>
      <c r="B85" s="8"/>
      <c r="C85" s="67" t="str">
        <f>IF(E85&lt;&gt;"",C82+1,"")</f>
        <v/>
      </c>
      <c r="D85" s="67" t="s">
        <v>49</v>
      </c>
      <c r="E85" s="69"/>
      <c r="F85" s="51"/>
      <c r="G85" s="52"/>
      <c r="H85" s="65"/>
      <c r="I85" s="34"/>
      <c r="J85" s="88"/>
      <c r="K85" s="88"/>
      <c r="L85" s="65"/>
      <c r="M85" s="85" t="str">
        <f>IF(L85="FAIXA PRETA","DAN OU POOM",IF(L85="G3","3º AO 1º GUB",IF(L85="G2","6º AO 4º GUB",IF(L85="G1","ATÉ 7º GUB"," "))))</f>
        <v xml:space="preserve"> </v>
      </c>
      <c r="N85" s="8"/>
      <c r="O85" s="8"/>
    </row>
    <row r="86" spans="1:15" x14ac:dyDescent="0.25">
      <c r="A86" s="8"/>
      <c r="B86" s="8"/>
      <c r="C86" s="72"/>
      <c r="D86" s="72"/>
      <c r="E86" s="69"/>
      <c r="F86" s="51"/>
      <c r="G86" s="52"/>
      <c r="H86" s="77"/>
      <c r="I86" s="34"/>
      <c r="J86" s="89"/>
      <c r="K86" s="89"/>
      <c r="L86" s="77"/>
      <c r="M86" s="85"/>
      <c r="N86" s="8"/>
      <c r="O86" s="8"/>
    </row>
    <row r="87" spans="1:15" x14ac:dyDescent="0.25">
      <c r="A87" s="8"/>
      <c r="B87" s="8"/>
      <c r="C87" s="68"/>
      <c r="D87" s="68"/>
      <c r="E87" s="69"/>
      <c r="F87" s="51"/>
      <c r="G87" s="52"/>
      <c r="H87" s="66"/>
      <c r="I87" s="34"/>
      <c r="J87" s="90"/>
      <c r="K87" s="90"/>
      <c r="L87" s="66"/>
      <c r="M87" s="85"/>
      <c r="N87" s="8"/>
      <c r="O87" s="8"/>
    </row>
    <row r="88" spans="1:15" x14ac:dyDescent="0.25">
      <c r="A88" s="8"/>
      <c r="B88" s="8"/>
      <c r="C88" s="67" t="str">
        <f>IF(E88&lt;&gt;"",C85+1,"")</f>
        <v/>
      </c>
      <c r="D88" s="67" t="s">
        <v>49</v>
      </c>
      <c r="E88" s="69"/>
      <c r="F88" s="51"/>
      <c r="G88" s="52"/>
      <c r="H88" s="65"/>
      <c r="I88" s="34"/>
      <c r="J88" s="88"/>
      <c r="K88" s="88"/>
      <c r="L88" s="65"/>
      <c r="M88" s="85" t="str">
        <f>IF(L88="FAIXA PRETA","DAN OU POOM",IF(L88="G3","3º AO 1º GUB",IF(L88="G2","6º AO 4º GUB",IF(L88="G1","ATÉ 7º GUB"," "))))</f>
        <v xml:space="preserve"> </v>
      </c>
      <c r="N88" s="8"/>
      <c r="O88" s="8"/>
    </row>
    <row r="89" spans="1:15" x14ac:dyDescent="0.25">
      <c r="A89" s="8"/>
      <c r="B89" s="8"/>
      <c r="C89" s="72"/>
      <c r="D89" s="72"/>
      <c r="E89" s="69"/>
      <c r="F89" s="51"/>
      <c r="G89" s="52"/>
      <c r="H89" s="77"/>
      <c r="I89" s="34"/>
      <c r="J89" s="89"/>
      <c r="K89" s="89"/>
      <c r="L89" s="77"/>
      <c r="M89" s="85"/>
      <c r="N89" s="8"/>
      <c r="O89" s="8"/>
    </row>
    <row r="90" spans="1:15" x14ac:dyDescent="0.25">
      <c r="A90" s="8"/>
      <c r="B90" s="8"/>
      <c r="C90" s="68"/>
      <c r="D90" s="68"/>
      <c r="E90" s="69"/>
      <c r="F90" s="51"/>
      <c r="G90" s="52"/>
      <c r="H90" s="66"/>
      <c r="I90" s="34"/>
      <c r="J90" s="90"/>
      <c r="K90" s="90"/>
      <c r="L90" s="66"/>
      <c r="M90" s="85"/>
      <c r="N90" s="8"/>
      <c r="O90" s="8"/>
    </row>
    <row r="91" spans="1:15" x14ac:dyDescent="0.25">
      <c r="A91" s="8"/>
      <c r="B91" s="8"/>
      <c r="C91" s="67" t="str">
        <f>IF(E91&lt;&gt;"",C88+1,"")</f>
        <v/>
      </c>
      <c r="D91" s="67" t="s">
        <v>49</v>
      </c>
      <c r="E91" s="69"/>
      <c r="F91" s="51"/>
      <c r="G91" s="52"/>
      <c r="H91" s="65"/>
      <c r="I91" s="34"/>
      <c r="J91" s="88"/>
      <c r="K91" s="88"/>
      <c r="L91" s="65"/>
      <c r="M91" s="85" t="str">
        <f>IF(L91="FAIXA PRETA","DAN OU POOM",IF(L91="G3","3º AO 1º GUB",IF(L91="G2","6º AO 4º GUB",IF(L91="G1","ATÉ 7º GUB"," "))))</f>
        <v xml:space="preserve"> </v>
      </c>
      <c r="N91" s="8"/>
      <c r="O91" s="8"/>
    </row>
    <row r="92" spans="1:15" x14ac:dyDescent="0.25">
      <c r="A92" s="8"/>
      <c r="B92" s="8"/>
      <c r="C92" s="72"/>
      <c r="D92" s="72"/>
      <c r="E92" s="69"/>
      <c r="F92" s="51"/>
      <c r="G92" s="52"/>
      <c r="H92" s="77"/>
      <c r="I92" s="34"/>
      <c r="J92" s="89"/>
      <c r="K92" s="89"/>
      <c r="L92" s="77"/>
      <c r="M92" s="85"/>
      <c r="N92" s="8"/>
      <c r="O92" s="8"/>
    </row>
    <row r="93" spans="1:15" x14ac:dyDescent="0.25">
      <c r="A93" s="8"/>
      <c r="B93" s="8"/>
      <c r="C93" s="68"/>
      <c r="D93" s="68"/>
      <c r="E93" s="69"/>
      <c r="F93" s="51"/>
      <c r="G93" s="52"/>
      <c r="H93" s="66"/>
      <c r="I93" s="34"/>
      <c r="J93" s="90"/>
      <c r="K93" s="90"/>
      <c r="L93" s="66"/>
      <c r="M93" s="85"/>
      <c r="N93" s="8"/>
      <c r="O93" s="8"/>
    </row>
    <row r="94" spans="1:15" x14ac:dyDescent="0.25">
      <c r="A94" s="8"/>
      <c r="B94" s="8"/>
      <c r="C94" s="67" t="str">
        <f>IF(E94&lt;&gt;"",C91+1,"")</f>
        <v/>
      </c>
      <c r="D94" s="67" t="s">
        <v>49</v>
      </c>
      <c r="E94" s="69"/>
      <c r="F94" s="51"/>
      <c r="G94" s="52"/>
      <c r="H94" s="65"/>
      <c r="I94" s="34"/>
      <c r="J94" s="88"/>
      <c r="K94" s="88"/>
      <c r="L94" s="65"/>
      <c r="M94" s="85" t="str">
        <f>IF(L94="FAIXA PRETA","DAN OU POOM",IF(L94="G3","3º AO 1º GUB",IF(L94="G2","6º AO 4º GUB",IF(L94="G1","ATÉ 7º GUB"," "))))</f>
        <v xml:space="preserve"> </v>
      </c>
      <c r="N94" s="8"/>
      <c r="O94" s="8"/>
    </row>
    <row r="95" spans="1:15" x14ac:dyDescent="0.25">
      <c r="A95" s="8"/>
      <c r="B95" s="8"/>
      <c r="C95" s="72"/>
      <c r="D95" s="72"/>
      <c r="E95" s="69"/>
      <c r="F95" s="51"/>
      <c r="G95" s="52"/>
      <c r="H95" s="77"/>
      <c r="I95" s="34"/>
      <c r="J95" s="89"/>
      <c r="K95" s="89"/>
      <c r="L95" s="77"/>
      <c r="M95" s="85"/>
      <c r="N95" s="8"/>
      <c r="O95" s="8"/>
    </row>
    <row r="96" spans="1:15" x14ac:dyDescent="0.25">
      <c r="A96" s="8"/>
      <c r="B96" s="8"/>
      <c r="C96" s="68"/>
      <c r="D96" s="68"/>
      <c r="E96" s="69"/>
      <c r="F96" s="51"/>
      <c r="G96" s="52"/>
      <c r="H96" s="66"/>
      <c r="I96" s="34"/>
      <c r="J96" s="90"/>
      <c r="K96" s="90"/>
      <c r="L96" s="66"/>
      <c r="M96" s="85"/>
      <c r="N96" s="8"/>
      <c r="O96" s="8"/>
    </row>
    <row r="97" spans="1:15" x14ac:dyDescent="0.25">
      <c r="A97" s="8"/>
      <c r="B97" s="8"/>
      <c r="C97" s="67" t="str">
        <f>IF(E97&lt;&gt;"",C94+1,"")</f>
        <v/>
      </c>
      <c r="D97" s="67" t="s">
        <v>49</v>
      </c>
      <c r="E97" s="69"/>
      <c r="F97" s="51"/>
      <c r="G97" s="52"/>
      <c r="H97" s="65"/>
      <c r="I97" s="34"/>
      <c r="J97" s="88"/>
      <c r="K97" s="88"/>
      <c r="L97" s="65"/>
      <c r="M97" s="85" t="str">
        <f>IF(L97="FAIXA PRETA","DAN OU POOM",IF(L97="G3","3º AO 1º GUB",IF(L97="G2","6º AO 4º GUB",IF(L97="G1","ATÉ 7º GUB"," "))))</f>
        <v xml:space="preserve"> </v>
      </c>
      <c r="N97" s="8"/>
      <c r="O97" s="8"/>
    </row>
    <row r="98" spans="1:15" x14ac:dyDescent="0.25">
      <c r="A98" s="8"/>
      <c r="B98" s="8"/>
      <c r="C98" s="72"/>
      <c r="D98" s="72"/>
      <c r="E98" s="69"/>
      <c r="F98" s="51"/>
      <c r="G98" s="52"/>
      <c r="H98" s="77"/>
      <c r="I98" s="34"/>
      <c r="J98" s="89"/>
      <c r="K98" s="89"/>
      <c r="L98" s="77"/>
      <c r="M98" s="85"/>
      <c r="N98" s="8"/>
      <c r="O98" s="8"/>
    </row>
    <row r="99" spans="1:15" x14ac:dyDescent="0.25">
      <c r="A99" s="8"/>
      <c r="B99" s="8"/>
      <c r="C99" s="68"/>
      <c r="D99" s="68"/>
      <c r="E99" s="69"/>
      <c r="F99" s="51"/>
      <c r="G99" s="52"/>
      <c r="H99" s="66"/>
      <c r="I99" s="34"/>
      <c r="J99" s="90"/>
      <c r="K99" s="90"/>
      <c r="L99" s="66"/>
      <c r="M99" s="85"/>
      <c r="N99" s="8"/>
      <c r="O99" s="8"/>
    </row>
    <row r="100" spans="1:15" x14ac:dyDescent="0.25">
      <c r="A100" s="8"/>
      <c r="B100" s="8"/>
      <c r="C100" s="67" t="str">
        <f>IF(E100&lt;&gt;"",C97+1,"")</f>
        <v/>
      </c>
      <c r="D100" s="67" t="s">
        <v>49</v>
      </c>
      <c r="E100" s="69"/>
      <c r="F100" s="51"/>
      <c r="G100" s="52"/>
      <c r="H100" s="65"/>
      <c r="I100" s="34"/>
      <c r="J100" s="88"/>
      <c r="K100" s="88"/>
      <c r="L100" s="65"/>
      <c r="M100" s="85" t="str">
        <f>IF(L100="FAIXA PRETA","DAN OU POOM",IF(L100="G3","3º AO 1º GUB",IF(L100="G2","6º AO 4º GUB",IF(L100="G1","ATÉ 7º GUB"," "))))</f>
        <v xml:space="preserve"> </v>
      </c>
      <c r="N100" s="8"/>
      <c r="O100" s="8"/>
    </row>
    <row r="101" spans="1:15" x14ac:dyDescent="0.25">
      <c r="A101" s="8"/>
      <c r="B101" s="8"/>
      <c r="C101" s="72"/>
      <c r="D101" s="72"/>
      <c r="E101" s="69"/>
      <c r="F101" s="51"/>
      <c r="G101" s="52"/>
      <c r="H101" s="77"/>
      <c r="I101" s="34"/>
      <c r="J101" s="89"/>
      <c r="K101" s="89"/>
      <c r="L101" s="77"/>
      <c r="M101" s="85"/>
      <c r="N101" s="8"/>
      <c r="O101" s="8"/>
    </row>
    <row r="102" spans="1:15" x14ac:dyDescent="0.25">
      <c r="A102" s="8"/>
      <c r="B102" s="8"/>
      <c r="C102" s="68"/>
      <c r="D102" s="68"/>
      <c r="E102" s="69"/>
      <c r="F102" s="51"/>
      <c r="G102" s="52"/>
      <c r="H102" s="66"/>
      <c r="I102" s="34"/>
      <c r="J102" s="90"/>
      <c r="K102" s="90"/>
      <c r="L102" s="66"/>
      <c r="M102" s="85"/>
      <c r="N102" s="8"/>
      <c r="O102" s="8"/>
    </row>
    <row r="103" spans="1:15" x14ac:dyDescent="0.25">
      <c r="A103" s="8"/>
      <c r="B103" s="8"/>
      <c r="C103" s="67" t="str">
        <f>IF(E103&lt;&gt;"",C100+1,"")</f>
        <v/>
      </c>
      <c r="D103" s="67" t="s">
        <v>49</v>
      </c>
      <c r="E103" s="69"/>
      <c r="F103" s="51"/>
      <c r="G103" s="52"/>
      <c r="H103" s="65"/>
      <c r="I103" s="34"/>
      <c r="J103" s="88"/>
      <c r="K103" s="88"/>
      <c r="L103" s="65"/>
      <c r="M103" s="85" t="str">
        <f>IF(L103="FAIXA PRETA","DAN OU POOM",IF(L103="G3","3º AO 1º GUB",IF(L103="G2","6º AO 4º GUB",IF(L103="G1","ATÉ 7º GUB"," "))))</f>
        <v xml:space="preserve"> </v>
      </c>
      <c r="N103" s="8"/>
      <c r="O103" s="8"/>
    </row>
    <row r="104" spans="1:15" x14ac:dyDescent="0.25">
      <c r="A104" s="8"/>
      <c r="B104" s="8"/>
      <c r="C104" s="72"/>
      <c r="D104" s="72"/>
      <c r="E104" s="69"/>
      <c r="F104" s="51"/>
      <c r="G104" s="52"/>
      <c r="H104" s="77"/>
      <c r="I104" s="34"/>
      <c r="J104" s="89"/>
      <c r="K104" s="89"/>
      <c r="L104" s="77"/>
      <c r="M104" s="85"/>
      <c r="N104" s="8"/>
      <c r="O104" s="8"/>
    </row>
    <row r="105" spans="1:15" x14ac:dyDescent="0.25">
      <c r="A105" s="8"/>
      <c r="B105" s="8"/>
      <c r="C105" s="68"/>
      <c r="D105" s="68"/>
      <c r="E105" s="69"/>
      <c r="F105" s="51"/>
      <c r="G105" s="52"/>
      <c r="H105" s="66"/>
      <c r="I105" s="34"/>
      <c r="J105" s="90"/>
      <c r="K105" s="90"/>
      <c r="L105" s="66"/>
      <c r="M105" s="85"/>
      <c r="N105" s="8"/>
      <c r="O105" s="8"/>
    </row>
    <row r="106" spans="1:15" x14ac:dyDescent="0.25">
      <c r="A106" s="8"/>
      <c r="B106" s="8"/>
      <c r="C106" s="67" t="str">
        <f>IF(E106&lt;&gt;"",C103+1,"")</f>
        <v/>
      </c>
      <c r="D106" s="67" t="s">
        <v>49</v>
      </c>
      <c r="E106" s="69"/>
      <c r="F106" s="51"/>
      <c r="G106" s="52"/>
      <c r="H106" s="65"/>
      <c r="I106" s="34"/>
      <c r="J106" s="88"/>
      <c r="K106" s="88"/>
      <c r="L106" s="65"/>
      <c r="M106" s="85" t="str">
        <f>IF(L106="FAIXA PRETA","DAN OU POOM",IF(L106="G3","3º AO 1º GUB",IF(L106="G2","6º AO 4º GUB",IF(L106="G1","ATÉ 7º GUB"," "))))</f>
        <v xml:space="preserve"> </v>
      </c>
      <c r="N106" s="8"/>
      <c r="O106" s="8"/>
    </row>
    <row r="107" spans="1:15" x14ac:dyDescent="0.25">
      <c r="A107" s="8"/>
      <c r="B107" s="8"/>
      <c r="C107" s="72"/>
      <c r="D107" s="72"/>
      <c r="E107" s="69"/>
      <c r="F107" s="51"/>
      <c r="G107" s="52"/>
      <c r="H107" s="77"/>
      <c r="I107" s="34"/>
      <c r="J107" s="89"/>
      <c r="K107" s="89"/>
      <c r="L107" s="77"/>
      <c r="M107" s="85"/>
      <c r="N107" s="8"/>
      <c r="O107" s="8"/>
    </row>
    <row r="108" spans="1:15" x14ac:dyDescent="0.25">
      <c r="A108" s="8"/>
      <c r="B108" s="8"/>
      <c r="C108" s="68"/>
      <c r="D108" s="68"/>
      <c r="E108" s="69"/>
      <c r="F108" s="51"/>
      <c r="G108" s="52"/>
      <c r="H108" s="66"/>
      <c r="I108" s="34"/>
      <c r="J108" s="90"/>
      <c r="K108" s="90"/>
      <c r="L108" s="66"/>
      <c r="M108" s="85"/>
      <c r="N108" s="8"/>
      <c r="O108" s="8"/>
    </row>
    <row r="109" spans="1:15" x14ac:dyDescent="0.25">
      <c r="A109" s="8"/>
      <c r="B109" s="8"/>
      <c r="C109" s="67" t="str">
        <f>IF(E109&lt;&gt;"",C106+1,"")</f>
        <v/>
      </c>
      <c r="D109" s="67" t="s">
        <v>49</v>
      </c>
      <c r="E109" s="69"/>
      <c r="F109" s="51"/>
      <c r="G109" s="52"/>
      <c r="H109" s="65"/>
      <c r="I109" s="34"/>
      <c r="J109" s="88"/>
      <c r="K109" s="88"/>
      <c r="L109" s="65"/>
      <c r="M109" s="85" t="str">
        <f>IF(L109="FAIXA PRETA","DAN OU POOM",IF(L109="G3","3º AO 1º GUB",IF(L109="G2","6º AO 4º GUB",IF(L109="G1","ATÉ 7º GUB"," "))))</f>
        <v xml:space="preserve"> </v>
      </c>
      <c r="N109" s="8"/>
      <c r="O109" s="8"/>
    </row>
    <row r="110" spans="1:15" x14ac:dyDescent="0.25">
      <c r="A110" s="8"/>
      <c r="B110" s="8"/>
      <c r="C110" s="72"/>
      <c r="D110" s="72"/>
      <c r="E110" s="69"/>
      <c r="F110" s="51"/>
      <c r="G110" s="52"/>
      <c r="H110" s="77"/>
      <c r="I110" s="34"/>
      <c r="J110" s="89"/>
      <c r="K110" s="89"/>
      <c r="L110" s="77"/>
      <c r="M110" s="85"/>
      <c r="N110" s="8"/>
      <c r="O110" s="8"/>
    </row>
    <row r="111" spans="1:15" x14ac:dyDescent="0.25">
      <c r="A111" s="8"/>
      <c r="B111" s="8"/>
      <c r="C111" s="68"/>
      <c r="D111" s="68"/>
      <c r="E111" s="69"/>
      <c r="F111" s="51"/>
      <c r="G111" s="52"/>
      <c r="H111" s="66"/>
      <c r="I111" s="34"/>
      <c r="J111" s="90"/>
      <c r="K111" s="90"/>
      <c r="L111" s="66"/>
      <c r="M111" s="85"/>
      <c r="N111" s="8"/>
      <c r="O111" s="8"/>
    </row>
    <row r="112" spans="1:15" x14ac:dyDescent="0.25">
      <c r="A112" s="8"/>
      <c r="B112" s="8"/>
      <c r="C112" s="67" t="str">
        <f>IF(E112&lt;&gt;"",C109+1,"")</f>
        <v/>
      </c>
      <c r="D112" s="67" t="s">
        <v>49</v>
      </c>
      <c r="E112" s="69"/>
      <c r="F112" s="51"/>
      <c r="G112" s="52"/>
      <c r="H112" s="65"/>
      <c r="I112" s="34"/>
      <c r="J112" s="88"/>
      <c r="K112" s="88"/>
      <c r="L112" s="65"/>
      <c r="M112" s="85" t="str">
        <f>IF(L112="FAIXA PRETA","DAN OU POOM",IF(L112="G3","3º AO 1º GUB",IF(L112="G2","6º AO 4º GUB",IF(L112="G1","ATÉ 7º GUB"," "))))</f>
        <v xml:space="preserve"> </v>
      </c>
      <c r="N112" s="8"/>
      <c r="O112" s="8"/>
    </row>
    <row r="113" spans="1:15" x14ac:dyDescent="0.25">
      <c r="A113" s="8"/>
      <c r="B113" s="8"/>
      <c r="C113" s="72"/>
      <c r="D113" s="72"/>
      <c r="E113" s="69"/>
      <c r="F113" s="51"/>
      <c r="G113" s="52"/>
      <c r="H113" s="77"/>
      <c r="I113" s="34"/>
      <c r="J113" s="89"/>
      <c r="K113" s="89"/>
      <c r="L113" s="77"/>
      <c r="M113" s="85"/>
      <c r="N113" s="8"/>
      <c r="O113" s="8"/>
    </row>
    <row r="114" spans="1:15" x14ac:dyDescent="0.25">
      <c r="A114" s="8"/>
      <c r="B114" s="8"/>
      <c r="C114" s="68"/>
      <c r="D114" s="68"/>
      <c r="E114" s="69"/>
      <c r="F114" s="51"/>
      <c r="G114" s="52"/>
      <c r="H114" s="66"/>
      <c r="I114" s="34"/>
      <c r="J114" s="90"/>
      <c r="K114" s="90"/>
      <c r="L114" s="66"/>
      <c r="M114" s="85"/>
      <c r="N114" s="8"/>
      <c r="O114" s="8"/>
    </row>
    <row r="115" spans="1:15" x14ac:dyDescent="0.25">
      <c r="A115" s="8"/>
      <c r="B115" s="8"/>
      <c r="C115" s="67" t="str">
        <f>IF(E115&lt;&gt;"",C112+1,"")</f>
        <v/>
      </c>
      <c r="D115" s="67" t="s">
        <v>49</v>
      </c>
      <c r="E115" s="69"/>
      <c r="F115" s="51"/>
      <c r="G115" s="52"/>
      <c r="H115" s="65"/>
      <c r="I115" s="34"/>
      <c r="J115" s="88"/>
      <c r="K115" s="88"/>
      <c r="L115" s="65"/>
      <c r="M115" s="85" t="str">
        <f>IF(L115="FAIXA PRETA","DAN OU POOM",IF(L115="G3","3º AO 1º GUB",IF(L115="G2","6º AO 4º GUB",IF(L115="G1","ATÉ 7º GUB"," "))))</f>
        <v xml:space="preserve"> </v>
      </c>
      <c r="N115" s="8"/>
      <c r="O115" s="8"/>
    </row>
    <row r="116" spans="1:15" x14ac:dyDescent="0.25">
      <c r="A116" s="8"/>
      <c r="B116" s="8"/>
      <c r="C116" s="72"/>
      <c r="D116" s="72"/>
      <c r="E116" s="69"/>
      <c r="F116" s="51"/>
      <c r="G116" s="52"/>
      <c r="H116" s="77"/>
      <c r="I116" s="34"/>
      <c r="J116" s="89"/>
      <c r="K116" s="89"/>
      <c r="L116" s="77"/>
      <c r="M116" s="85"/>
      <c r="N116" s="8"/>
      <c r="O116" s="8"/>
    </row>
    <row r="117" spans="1:15" x14ac:dyDescent="0.25">
      <c r="A117" s="8"/>
      <c r="B117" s="8"/>
      <c r="C117" s="68"/>
      <c r="D117" s="68"/>
      <c r="E117" s="69"/>
      <c r="F117" s="51"/>
      <c r="G117" s="52"/>
      <c r="H117" s="66"/>
      <c r="I117" s="34"/>
      <c r="J117" s="90"/>
      <c r="K117" s="90"/>
      <c r="L117" s="66"/>
      <c r="M117" s="85"/>
      <c r="N117" s="8"/>
      <c r="O117" s="8"/>
    </row>
    <row r="118" spans="1:15" x14ac:dyDescent="0.25">
      <c r="A118" s="8"/>
      <c r="B118" s="8"/>
      <c r="C118" s="67" t="str">
        <f>IF(E118&lt;&gt;"",C115+1,"")</f>
        <v/>
      </c>
      <c r="D118" s="67" t="s">
        <v>49</v>
      </c>
      <c r="E118" s="69"/>
      <c r="F118" s="51"/>
      <c r="G118" s="52"/>
      <c r="H118" s="65"/>
      <c r="I118" s="34"/>
      <c r="J118" s="88"/>
      <c r="K118" s="88"/>
      <c r="L118" s="65"/>
      <c r="M118" s="85" t="str">
        <f>IF(L118="FAIXA PRETA","DAN OU POOM",IF(L118="G3","3º AO 1º GUB",IF(L118="G2","6º AO 4º GUB",IF(L118="G1","ATÉ 7º GUB"," "))))</f>
        <v xml:space="preserve"> </v>
      </c>
      <c r="N118" s="8"/>
      <c r="O118" s="8"/>
    </row>
    <row r="119" spans="1:15" x14ac:dyDescent="0.25">
      <c r="A119" s="8"/>
      <c r="B119" s="8"/>
      <c r="C119" s="72"/>
      <c r="D119" s="72"/>
      <c r="E119" s="69"/>
      <c r="F119" s="51"/>
      <c r="G119" s="52"/>
      <c r="H119" s="77"/>
      <c r="I119" s="34"/>
      <c r="J119" s="89"/>
      <c r="K119" s="89"/>
      <c r="L119" s="77"/>
      <c r="M119" s="85"/>
      <c r="N119" s="8"/>
      <c r="O119" s="8"/>
    </row>
    <row r="120" spans="1:15" x14ac:dyDescent="0.25">
      <c r="A120" s="8"/>
      <c r="B120" s="8"/>
      <c r="C120" s="68"/>
      <c r="D120" s="68"/>
      <c r="E120" s="69"/>
      <c r="F120" s="51"/>
      <c r="G120" s="52"/>
      <c r="H120" s="66"/>
      <c r="I120" s="34"/>
      <c r="J120" s="90"/>
      <c r="K120" s="90"/>
      <c r="L120" s="66"/>
      <c r="M120" s="85"/>
      <c r="N120" s="8"/>
      <c r="O120" s="8"/>
    </row>
    <row r="121" spans="1:15" x14ac:dyDescent="0.25">
      <c r="A121" s="8"/>
      <c r="B121" s="8"/>
      <c r="C121" s="8"/>
      <c r="D121" s="8"/>
      <c r="E121" s="8"/>
      <c r="F121" s="8"/>
      <c r="G121" s="8"/>
      <c r="H121" s="8"/>
      <c r="I121" s="8"/>
      <c r="J121" s="8"/>
      <c r="K121" s="8"/>
      <c r="L121" s="8"/>
      <c r="M121" s="8"/>
      <c r="N121" s="8"/>
      <c r="O121" s="8"/>
    </row>
  </sheetData>
  <sheetProtection selectLockedCells="1"/>
  <customSheetViews>
    <customSheetView guid="{F50541A1-8E89-423E-B6EB-CA9B89B25CC3}" scale="132" showGridLines="0" topLeftCell="A15">
      <selection activeCell="A27" sqref="A27:XFD30"/>
      <pageMargins left="0.511811024" right="0.511811024" top="0.78740157499999996" bottom="0.78740157499999996" header="0.31496062000000002" footer="0.31496062000000002"/>
    </customSheetView>
  </customSheetViews>
  <mergeCells count="386">
    <mergeCell ref="K115:K117"/>
    <mergeCell ref="J118:J120"/>
    <mergeCell ref="K118:K120"/>
    <mergeCell ref="J37:J39"/>
    <mergeCell ref="K37:K39"/>
    <mergeCell ref="J40:J42"/>
    <mergeCell ref="K40:K42"/>
    <mergeCell ref="J43:J45"/>
    <mergeCell ref="K43:K45"/>
    <mergeCell ref="J46:J48"/>
    <mergeCell ref="K46:K48"/>
    <mergeCell ref="J49:J51"/>
    <mergeCell ref="K49:K51"/>
    <mergeCell ref="J94:J96"/>
    <mergeCell ref="K94:K96"/>
    <mergeCell ref="J97:J99"/>
    <mergeCell ref="K97:K99"/>
    <mergeCell ref="J100:J102"/>
    <mergeCell ref="K100:K102"/>
    <mergeCell ref="J103:J105"/>
    <mergeCell ref="K103:K105"/>
    <mergeCell ref="J22:J24"/>
    <mergeCell ref="K22:K24"/>
    <mergeCell ref="J25:J27"/>
    <mergeCell ref="K25:K27"/>
    <mergeCell ref="J28:J30"/>
    <mergeCell ref="K28:K30"/>
    <mergeCell ref="J31:J33"/>
    <mergeCell ref="K31:K33"/>
    <mergeCell ref="J34:J36"/>
    <mergeCell ref="K34:K36"/>
    <mergeCell ref="M97:M99"/>
    <mergeCell ref="M100:M102"/>
    <mergeCell ref="M103:M105"/>
    <mergeCell ref="M106:M108"/>
    <mergeCell ref="M109:M111"/>
    <mergeCell ref="M112:M114"/>
    <mergeCell ref="M115:M117"/>
    <mergeCell ref="M118:M120"/>
    <mergeCell ref="A1:O1"/>
    <mergeCell ref="M70:M72"/>
    <mergeCell ref="M73:M75"/>
    <mergeCell ref="M76:M78"/>
    <mergeCell ref="M79:M81"/>
    <mergeCell ref="M82:M84"/>
    <mergeCell ref="M85:M87"/>
    <mergeCell ref="M88:M90"/>
    <mergeCell ref="M91:M93"/>
    <mergeCell ref="M94:M96"/>
    <mergeCell ref="M43:M45"/>
    <mergeCell ref="M46:M48"/>
    <mergeCell ref="M49:M51"/>
    <mergeCell ref="M52:M54"/>
    <mergeCell ref="M55:M57"/>
    <mergeCell ref="M58:M60"/>
    <mergeCell ref="M61:M63"/>
    <mergeCell ref="M64:M66"/>
    <mergeCell ref="M67:M69"/>
    <mergeCell ref="M16:M18"/>
    <mergeCell ref="M19:M21"/>
    <mergeCell ref="M22:M24"/>
    <mergeCell ref="M25:M27"/>
    <mergeCell ref="M28:M30"/>
    <mergeCell ref="M31:M33"/>
    <mergeCell ref="M34:M36"/>
    <mergeCell ref="M37:M39"/>
    <mergeCell ref="M40:M42"/>
    <mergeCell ref="E11:G11"/>
    <mergeCell ref="E12:G12"/>
    <mergeCell ref="E13:G13"/>
    <mergeCell ref="B2:D2"/>
    <mergeCell ref="E2:G2"/>
    <mergeCell ref="H2:O2"/>
    <mergeCell ref="M7:M9"/>
    <mergeCell ref="C3:M4"/>
    <mergeCell ref="M10:M12"/>
    <mergeCell ref="M13:M15"/>
    <mergeCell ref="E5:G5"/>
    <mergeCell ref="E7:G7"/>
    <mergeCell ref="E8:G8"/>
    <mergeCell ref="E9:G9"/>
    <mergeCell ref="E10:G10"/>
    <mergeCell ref="J7:J9"/>
    <mergeCell ref="K7:K9"/>
    <mergeCell ref="J10:J12"/>
    <mergeCell ref="K10:K12"/>
    <mergeCell ref="J13:J15"/>
    <mergeCell ref="K13:K15"/>
    <mergeCell ref="E32:G32"/>
    <mergeCell ref="E33:G33"/>
    <mergeCell ref="E34:G34"/>
    <mergeCell ref="E35:G35"/>
    <mergeCell ref="E36:G36"/>
    <mergeCell ref="E19:G19"/>
    <mergeCell ref="E20:G20"/>
    <mergeCell ref="E21:G21"/>
    <mergeCell ref="E22:G22"/>
    <mergeCell ref="E23:G23"/>
    <mergeCell ref="E29:G29"/>
    <mergeCell ref="E30:G30"/>
    <mergeCell ref="E31:G31"/>
    <mergeCell ref="E28:G28"/>
    <mergeCell ref="E24:G24"/>
    <mergeCell ref="E25:G25"/>
    <mergeCell ref="E26:G26"/>
    <mergeCell ref="E27:G27"/>
    <mergeCell ref="E42:G42"/>
    <mergeCell ref="E43:G43"/>
    <mergeCell ref="E44:G44"/>
    <mergeCell ref="E45:G45"/>
    <mergeCell ref="E46:G46"/>
    <mergeCell ref="E37:G37"/>
    <mergeCell ref="E38:G38"/>
    <mergeCell ref="E39:G39"/>
    <mergeCell ref="E40:G40"/>
    <mergeCell ref="E41:G41"/>
    <mergeCell ref="E52:G52"/>
    <mergeCell ref="E53:G53"/>
    <mergeCell ref="E54:G54"/>
    <mergeCell ref="E55:G55"/>
    <mergeCell ref="E56:G56"/>
    <mergeCell ref="E47:G47"/>
    <mergeCell ref="E48:G48"/>
    <mergeCell ref="E49:G49"/>
    <mergeCell ref="E50:G50"/>
    <mergeCell ref="E51:G51"/>
    <mergeCell ref="E62:G62"/>
    <mergeCell ref="E63:G63"/>
    <mergeCell ref="E64:G64"/>
    <mergeCell ref="E65:G65"/>
    <mergeCell ref="E66:G66"/>
    <mergeCell ref="E57:G57"/>
    <mergeCell ref="E58:G58"/>
    <mergeCell ref="E59:G59"/>
    <mergeCell ref="E60:G60"/>
    <mergeCell ref="E61:G61"/>
    <mergeCell ref="E72:G72"/>
    <mergeCell ref="E73:G73"/>
    <mergeCell ref="E74:G74"/>
    <mergeCell ref="E75:G75"/>
    <mergeCell ref="E76:G76"/>
    <mergeCell ref="E67:G67"/>
    <mergeCell ref="E68:G68"/>
    <mergeCell ref="E69:G69"/>
    <mergeCell ref="E70:G70"/>
    <mergeCell ref="E71:G71"/>
    <mergeCell ref="E82:G82"/>
    <mergeCell ref="E83:G83"/>
    <mergeCell ref="E84:G84"/>
    <mergeCell ref="E85:G85"/>
    <mergeCell ref="E86:G86"/>
    <mergeCell ref="E77:G77"/>
    <mergeCell ref="E78:G78"/>
    <mergeCell ref="E79:G79"/>
    <mergeCell ref="E80:G80"/>
    <mergeCell ref="E81:G81"/>
    <mergeCell ref="E92:G92"/>
    <mergeCell ref="E93:G93"/>
    <mergeCell ref="E94:G94"/>
    <mergeCell ref="E95:G95"/>
    <mergeCell ref="E96:G96"/>
    <mergeCell ref="E87:G87"/>
    <mergeCell ref="E88:G88"/>
    <mergeCell ref="E89:G89"/>
    <mergeCell ref="E90:G90"/>
    <mergeCell ref="E91:G91"/>
    <mergeCell ref="C100:C102"/>
    <mergeCell ref="C103:C105"/>
    <mergeCell ref="C76:C78"/>
    <mergeCell ref="C79:C81"/>
    <mergeCell ref="C82:C84"/>
    <mergeCell ref="C85:C87"/>
    <mergeCell ref="C88:C90"/>
    <mergeCell ref="C61:C63"/>
    <mergeCell ref="C64:C66"/>
    <mergeCell ref="C67:C69"/>
    <mergeCell ref="C70:C72"/>
    <mergeCell ref="C73:C75"/>
    <mergeCell ref="D25:D27"/>
    <mergeCell ref="D28:D30"/>
    <mergeCell ref="D31:D33"/>
    <mergeCell ref="D34:D36"/>
    <mergeCell ref="D7:D9"/>
    <mergeCell ref="D10:D12"/>
    <mergeCell ref="C91:C93"/>
    <mergeCell ref="C94:C96"/>
    <mergeCell ref="C97:C99"/>
    <mergeCell ref="C46:C48"/>
    <mergeCell ref="C49:C51"/>
    <mergeCell ref="C52:C54"/>
    <mergeCell ref="C55:C57"/>
    <mergeCell ref="C58:C60"/>
    <mergeCell ref="C31:C33"/>
    <mergeCell ref="C34:C36"/>
    <mergeCell ref="C37:C39"/>
    <mergeCell ref="C40:C42"/>
    <mergeCell ref="C43:C45"/>
    <mergeCell ref="C7:C9"/>
    <mergeCell ref="C10:C12"/>
    <mergeCell ref="C22:C24"/>
    <mergeCell ref="C25:C27"/>
    <mergeCell ref="C28:C30"/>
    <mergeCell ref="D76:D78"/>
    <mergeCell ref="D79:D81"/>
    <mergeCell ref="D52:D54"/>
    <mergeCell ref="D55:D57"/>
    <mergeCell ref="D58:D60"/>
    <mergeCell ref="D61:D63"/>
    <mergeCell ref="D64:D66"/>
    <mergeCell ref="D37:D39"/>
    <mergeCell ref="D40:D42"/>
    <mergeCell ref="D43:D45"/>
    <mergeCell ref="D46:D48"/>
    <mergeCell ref="D49:D51"/>
    <mergeCell ref="D97:D99"/>
    <mergeCell ref="D100:D102"/>
    <mergeCell ref="D103:D105"/>
    <mergeCell ref="E102:G102"/>
    <mergeCell ref="L7:L9"/>
    <mergeCell ref="L10:L12"/>
    <mergeCell ref="L13:L15"/>
    <mergeCell ref="L16:L18"/>
    <mergeCell ref="L19:L21"/>
    <mergeCell ref="L22:L24"/>
    <mergeCell ref="L25:L27"/>
    <mergeCell ref="L28:L30"/>
    <mergeCell ref="L31:L33"/>
    <mergeCell ref="L34:L36"/>
    <mergeCell ref="L37:L39"/>
    <mergeCell ref="L40:L42"/>
    <mergeCell ref="D82:D84"/>
    <mergeCell ref="D85:D87"/>
    <mergeCell ref="D88:D90"/>
    <mergeCell ref="D91:D93"/>
    <mergeCell ref="D94:D96"/>
    <mergeCell ref="D67:D69"/>
    <mergeCell ref="D70:D72"/>
    <mergeCell ref="D73:D75"/>
    <mergeCell ref="L82:L84"/>
    <mergeCell ref="L85:L87"/>
    <mergeCell ref="L58:L60"/>
    <mergeCell ref="L61:L63"/>
    <mergeCell ref="L64:L66"/>
    <mergeCell ref="L67:L69"/>
    <mergeCell ref="L70:L72"/>
    <mergeCell ref="L43:L45"/>
    <mergeCell ref="L46:L48"/>
    <mergeCell ref="L49:L51"/>
    <mergeCell ref="L52:L54"/>
    <mergeCell ref="L55:L57"/>
    <mergeCell ref="L103:L105"/>
    <mergeCell ref="H7:H9"/>
    <mergeCell ref="H10:H12"/>
    <mergeCell ref="H25:H27"/>
    <mergeCell ref="H28:H30"/>
    <mergeCell ref="H31:H33"/>
    <mergeCell ref="H34:H36"/>
    <mergeCell ref="H37:H39"/>
    <mergeCell ref="H40:H42"/>
    <mergeCell ref="L88:L90"/>
    <mergeCell ref="L91:L93"/>
    <mergeCell ref="L94:L96"/>
    <mergeCell ref="L97:L99"/>
    <mergeCell ref="L100:L102"/>
    <mergeCell ref="L73:L75"/>
    <mergeCell ref="L76:L78"/>
    <mergeCell ref="L79:L81"/>
    <mergeCell ref="J16:J18"/>
    <mergeCell ref="K16:K18"/>
    <mergeCell ref="J19:J21"/>
    <mergeCell ref="K19:K21"/>
    <mergeCell ref="H49:H51"/>
    <mergeCell ref="H52:H54"/>
    <mergeCell ref="H55:H57"/>
    <mergeCell ref="C19:C21"/>
    <mergeCell ref="D19:D21"/>
    <mergeCell ref="H19:H21"/>
    <mergeCell ref="H22:H24"/>
    <mergeCell ref="C13:C15"/>
    <mergeCell ref="D13:D15"/>
    <mergeCell ref="H13:H15"/>
    <mergeCell ref="C16:C18"/>
    <mergeCell ref="D16:D18"/>
    <mergeCell ref="H16:H18"/>
    <mergeCell ref="D22:D24"/>
    <mergeCell ref="E14:G14"/>
    <mergeCell ref="E15:G15"/>
    <mergeCell ref="E16:G16"/>
    <mergeCell ref="E17:G17"/>
    <mergeCell ref="E18:G18"/>
    <mergeCell ref="H43:H45"/>
    <mergeCell ref="H46:H48"/>
    <mergeCell ref="J52:J54"/>
    <mergeCell ref="K52:K54"/>
    <mergeCell ref="J55:J57"/>
    <mergeCell ref="K55:K57"/>
    <mergeCell ref="H67:H69"/>
    <mergeCell ref="H70:H72"/>
    <mergeCell ref="H73:H75"/>
    <mergeCell ref="H58:H60"/>
    <mergeCell ref="H61:H63"/>
    <mergeCell ref="H64:H66"/>
    <mergeCell ref="J58:J60"/>
    <mergeCell ref="K58:K60"/>
    <mergeCell ref="J61:J63"/>
    <mergeCell ref="K61:K63"/>
    <mergeCell ref="J64:J66"/>
    <mergeCell ref="K64:K66"/>
    <mergeCell ref="J67:J69"/>
    <mergeCell ref="K67:K69"/>
    <mergeCell ref="J70:J72"/>
    <mergeCell ref="K70:K72"/>
    <mergeCell ref="J73:J75"/>
    <mergeCell ref="K73:K75"/>
    <mergeCell ref="H85:H87"/>
    <mergeCell ref="H88:H90"/>
    <mergeCell ref="H91:H93"/>
    <mergeCell ref="H76:H78"/>
    <mergeCell ref="H79:H81"/>
    <mergeCell ref="H82:H84"/>
    <mergeCell ref="J76:J78"/>
    <mergeCell ref="K76:K78"/>
    <mergeCell ref="J79:J81"/>
    <mergeCell ref="K79:K81"/>
    <mergeCell ref="J82:J84"/>
    <mergeCell ref="K82:K84"/>
    <mergeCell ref="J85:J87"/>
    <mergeCell ref="K85:K87"/>
    <mergeCell ref="J88:J90"/>
    <mergeCell ref="K88:K90"/>
    <mergeCell ref="J91:J93"/>
    <mergeCell ref="K91:K93"/>
    <mergeCell ref="E103:G103"/>
    <mergeCell ref="H103:H105"/>
    <mergeCell ref="E104:G104"/>
    <mergeCell ref="E105:G105"/>
    <mergeCell ref="H94:H96"/>
    <mergeCell ref="H97:H99"/>
    <mergeCell ref="H100:H102"/>
    <mergeCell ref="E97:G97"/>
    <mergeCell ref="E98:G98"/>
    <mergeCell ref="E99:G99"/>
    <mergeCell ref="E100:G100"/>
    <mergeCell ref="E101:G101"/>
    <mergeCell ref="L106:L108"/>
    <mergeCell ref="E107:G107"/>
    <mergeCell ref="E108:G108"/>
    <mergeCell ref="C109:C111"/>
    <mergeCell ref="D109:D111"/>
    <mergeCell ref="E109:G109"/>
    <mergeCell ref="H109:H111"/>
    <mergeCell ref="L109:L111"/>
    <mergeCell ref="E110:G110"/>
    <mergeCell ref="E111:G111"/>
    <mergeCell ref="C106:C108"/>
    <mergeCell ref="D106:D108"/>
    <mergeCell ref="E106:G106"/>
    <mergeCell ref="H106:H108"/>
    <mergeCell ref="J106:J108"/>
    <mergeCell ref="K106:K108"/>
    <mergeCell ref="J109:J111"/>
    <mergeCell ref="K109:K111"/>
    <mergeCell ref="L118:L120"/>
    <mergeCell ref="E119:G119"/>
    <mergeCell ref="E120:G120"/>
    <mergeCell ref="C118:C120"/>
    <mergeCell ref="D118:D120"/>
    <mergeCell ref="E118:G118"/>
    <mergeCell ref="H118:H120"/>
    <mergeCell ref="L112:L114"/>
    <mergeCell ref="E113:G113"/>
    <mergeCell ref="E114:G114"/>
    <mergeCell ref="C115:C117"/>
    <mergeCell ref="D115:D117"/>
    <mergeCell ref="E115:G115"/>
    <mergeCell ref="H115:H117"/>
    <mergeCell ref="L115:L117"/>
    <mergeCell ref="E116:G116"/>
    <mergeCell ref="E117:G117"/>
    <mergeCell ref="C112:C114"/>
    <mergeCell ref="D112:D114"/>
    <mergeCell ref="E112:G112"/>
    <mergeCell ref="H112:H114"/>
    <mergeCell ref="J112:J114"/>
    <mergeCell ref="K112:K114"/>
    <mergeCell ref="J115:J117"/>
  </mergeCells>
  <conditionalFormatting sqref="L7 L10">
    <cfRule type="containsText" dxfId="19" priority="17" operator="containsText" text="G1">
      <formula>NOT(ISERROR(SEARCH("G1",L7)))</formula>
    </cfRule>
    <cfRule type="containsText" dxfId="18" priority="18" operator="containsText" text="G2">
      <formula>NOT(ISERROR(SEARCH("G2",L7)))</formula>
    </cfRule>
    <cfRule type="containsText" dxfId="17" priority="19" operator="containsText" text="G3">
      <formula>NOT(ISERROR(SEARCH("G3",L7)))</formula>
    </cfRule>
    <cfRule type="containsText" dxfId="16" priority="20" operator="containsText" text="FAIXA PRETA">
      <formula>NOT(ISERROR(SEARCH("FAIXA PRETA",L7)))</formula>
    </cfRule>
  </conditionalFormatting>
  <conditionalFormatting sqref="L13">
    <cfRule type="containsText" dxfId="15" priority="13" operator="containsText" text="G1">
      <formula>NOT(ISERROR(SEARCH("G1",L13)))</formula>
    </cfRule>
    <cfRule type="containsText" dxfId="14" priority="14" operator="containsText" text="G2">
      <formula>NOT(ISERROR(SEARCH("G2",L13)))</formula>
    </cfRule>
    <cfRule type="containsText" dxfId="13" priority="15" operator="containsText" text="G3">
      <formula>NOT(ISERROR(SEARCH("G3",L13)))</formula>
    </cfRule>
    <cfRule type="containsText" dxfId="12" priority="16" operator="containsText" text="FAIXA PRETA">
      <formula>NOT(ISERROR(SEARCH("FAIXA PRETA",L13)))</formula>
    </cfRule>
  </conditionalFormatting>
  <conditionalFormatting sqref="L16">
    <cfRule type="containsText" dxfId="11" priority="9" operator="containsText" text="G1">
      <formula>NOT(ISERROR(SEARCH("G1",L16)))</formula>
    </cfRule>
    <cfRule type="containsText" dxfId="10" priority="10" operator="containsText" text="G2">
      <formula>NOT(ISERROR(SEARCH("G2",L16)))</formula>
    </cfRule>
    <cfRule type="containsText" dxfId="9" priority="11" operator="containsText" text="G3">
      <formula>NOT(ISERROR(SEARCH("G3",L16)))</formula>
    </cfRule>
    <cfRule type="containsText" dxfId="8" priority="12" operator="containsText" text="FAIXA PRETA">
      <formula>NOT(ISERROR(SEARCH("FAIXA PRETA",L16)))</formula>
    </cfRule>
  </conditionalFormatting>
  <conditionalFormatting sqref="L19">
    <cfRule type="containsText" dxfId="7" priority="5" operator="containsText" text="G1">
      <formula>NOT(ISERROR(SEARCH("G1",L19)))</formula>
    </cfRule>
    <cfRule type="containsText" dxfId="6" priority="6" operator="containsText" text="G2">
      <formula>NOT(ISERROR(SEARCH("G2",L19)))</formula>
    </cfRule>
    <cfRule type="containsText" dxfId="5" priority="7" operator="containsText" text="G3">
      <formula>NOT(ISERROR(SEARCH("G3",L19)))</formula>
    </cfRule>
    <cfRule type="containsText" dxfId="4" priority="8" operator="containsText" text="FAIXA PRETA">
      <formula>NOT(ISERROR(SEARCH("FAIXA PRETA",L19)))</formula>
    </cfRule>
  </conditionalFormatting>
  <conditionalFormatting sqref="L22 L25 L28 L31 L34 L37 L40 L43 L46 L49 L52 L55 L58 L61 L64 L67 L70 L73 L76 L79 L82 L85 L88 L91 L94 L97 L100 L103 L106 L109 L112 L115 L118">
    <cfRule type="containsText" dxfId="3" priority="1" operator="containsText" text="G1">
      <formula>NOT(ISERROR(SEARCH("G1",L22)))</formula>
    </cfRule>
    <cfRule type="containsText" dxfId="2" priority="2" operator="containsText" text="G2">
      <formula>NOT(ISERROR(SEARCH("G2",L22)))</formula>
    </cfRule>
    <cfRule type="containsText" dxfId="1" priority="3" operator="containsText" text="G3">
      <formula>NOT(ISERROR(SEARCH("G3",L22)))</formula>
    </cfRule>
    <cfRule type="containsText" dxfId="0" priority="4" operator="containsText" text="FAIXA PRETA">
      <formula>NOT(ISERROR(SEARCH("FAIXA PRETA",L22)))</formula>
    </cfRule>
  </conditionalFormatting>
  <pageMargins left="0.511811024" right="0.511811024" top="0.78740157499999996" bottom="0.78740157499999996" header="0.31496062000000002" footer="0.31496062000000002"/>
  <pageSetup paperSize="9" scale="66" orientation="portrait" verticalDpi="0"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52E4441-0B61-4AAD-B279-7FE36007ACCA}">
          <x14:formula1>
            <xm:f>Planilha2!$F$2:$F$6</xm:f>
          </x14:formula1>
          <xm:sqref>L7 L10 L13 L16 L19 L22 L25 L28 L31 L34 L37 L40 L43 L46 L49 L52 L55 L58 L61 L64 L67 L70 L73 L76 L79 L82 L85 L88 L91 L94 L97 L100 L103 L106 L109 L112 L115 L118</xm:sqref>
        </x14:dataValidation>
        <x14:dataValidation type="list" allowBlank="1" showInputMessage="1" showErrorMessage="1" xr:uid="{919076C8-C33E-480A-80F3-629EAF5ED2ED}">
          <x14:formula1>
            <xm:f>Planilha2!$D$2:$D$4</xm:f>
          </x14:formula1>
          <xm:sqref>H7 H10 H13 H16 H19 H22 H25 H28 H31 H34 H37 H40 H43 H46 H49 H52 H55 H58 H61 H64 H67 H70 H73 H76 H79 H82 H85 H88 H91 H94 H97 H100 H103 H106 H109 H112 H115 H118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66D5-B197-4740-8C0C-0127B7E69F06}">
  <sheetPr codeName="Planilha2"/>
  <dimension ref="A1:F29"/>
  <sheetViews>
    <sheetView workbookViewId="0">
      <selection activeCell="I6" sqref="I6"/>
    </sheetView>
  </sheetViews>
  <sheetFormatPr defaultRowHeight="15" customHeight="1" x14ac:dyDescent="0.2"/>
  <cols>
    <col min="1" max="1" width="9.140625" style="4" customWidth="1"/>
    <col min="2" max="2" width="9.140625" style="5"/>
    <col min="3" max="4" width="9.140625" style="1"/>
    <col min="5" max="5" width="9.140625" style="5"/>
    <col min="6" max="16384" width="9.140625" style="1"/>
  </cols>
  <sheetData>
    <row r="1" spans="1:6" ht="15" customHeight="1" x14ac:dyDescent="0.2">
      <c r="A1" s="2" t="s">
        <v>3</v>
      </c>
      <c r="B1" s="2" t="s">
        <v>34</v>
      </c>
      <c r="C1" s="2" t="s">
        <v>46</v>
      </c>
      <c r="D1" s="2" t="s">
        <v>51</v>
      </c>
      <c r="E1" s="2" t="s">
        <v>54</v>
      </c>
      <c r="F1" s="2" t="s">
        <v>55</v>
      </c>
    </row>
    <row r="2" spans="1:6" ht="15" customHeight="1" x14ac:dyDescent="0.2">
      <c r="A2" s="2"/>
      <c r="B2" s="2"/>
      <c r="C2" s="2"/>
      <c r="D2" s="5"/>
      <c r="F2" s="5"/>
    </row>
    <row r="3" spans="1:6" ht="15" customHeight="1" x14ac:dyDescent="0.2">
      <c r="A3" s="3" t="s">
        <v>5</v>
      </c>
      <c r="B3" s="5" t="s">
        <v>35</v>
      </c>
      <c r="C3" s="5" t="s">
        <v>47</v>
      </c>
      <c r="D3" s="5" t="s">
        <v>56</v>
      </c>
      <c r="E3" s="5" t="s">
        <v>58</v>
      </c>
      <c r="F3" s="5" t="s">
        <v>60</v>
      </c>
    </row>
    <row r="4" spans="1:6" ht="15" customHeight="1" x14ac:dyDescent="0.2">
      <c r="A4" s="3" t="s">
        <v>6</v>
      </c>
      <c r="B4" s="5" t="s">
        <v>36</v>
      </c>
      <c r="C4" s="5" t="s">
        <v>48</v>
      </c>
      <c r="D4" s="5" t="s">
        <v>57</v>
      </c>
      <c r="E4" s="5" t="s">
        <v>59</v>
      </c>
      <c r="F4" s="5" t="s">
        <v>61</v>
      </c>
    </row>
    <row r="5" spans="1:6" ht="15" customHeight="1" x14ac:dyDescent="0.2">
      <c r="A5" s="3" t="s">
        <v>8</v>
      </c>
      <c r="B5" s="5" t="s">
        <v>37</v>
      </c>
      <c r="C5" s="5" t="s">
        <v>49</v>
      </c>
      <c r="F5" s="5" t="s">
        <v>62</v>
      </c>
    </row>
    <row r="6" spans="1:6" ht="15" customHeight="1" x14ac:dyDescent="0.2">
      <c r="A6" s="3" t="s">
        <v>7</v>
      </c>
      <c r="B6" s="5" t="s">
        <v>38</v>
      </c>
      <c r="F6" s="5" t="s">
        <v>63</v>
      </c>
    </row>
    <row r="7" spans="1:6" ht="15" customHeight="1" x14ac:dyDescent="0.2">
      <c r="A7" s="3" t="s">
        <v>9</v>
      </c>
      <c r="B7" s="5" t="s">
        <v>39</v>
      </c>
      <c r="F7" s="5"/>
    </row>
    <row r="8" spans="1:6" ht="15" customHeight="1" x14ac:dyDescent="0.2">
      <c r="A8" s="3" t="s">
        <v>10</v>
      </c>
      <c r="B8" s="5" t="s">
        <v>40</v>
      </c>
    </row>
    <row r="9" spans="1:6" ht="15" customHeight="1" x14ac:dyDescent="0.2">
      <c r="A9" s="3" t="s">
        <v>11</v>
      </c>
      <c r="B9" s="5" t="s">
        <v>41</v>
      </c>
    </row>
    <row r="10" spans="1:6" ht="15" customHeight="1" x14ac:dyDescent="0.2">
      <c r="A10" s="3" t="s">
        <v>12</v>
      </c>
      <c r="B10" s="5" t="s">
        <v>42</v>
      </c>
    </row>
    <row r="11" spans="1:6" ht="15" customHeight="1" x14ac:dyDescent="0.2">
      <c r="A11" s="3" t="s">
        <v>13</v>
      </c>
      <c r="B11" s="5" t="s">
        <v>43</v>
      </c>
    </row>
    <row r="12" spans="1:6" ht="15" customHeight="1" x14ac:dyDescent="0.2">
      <c r="A12" s="3" t="s">
        <v>14</v>
      </c>
    </row>
    <row r="13" spans="1:6" ht="15" customHeight="1" x14ac:dyDescent="0.2">
      <c r="A13" s="3" t="s">
        <v>17</v>
      </c>
    </row>
    <row r="14" spans="1:6" ht="15" customHeight="1" x14ac:dyDescent="0.2">
      <c r="A14" s="3" t="s">
        <v>16</v>
      </c>
    </row>
    <row r="15" spans="1:6" ht="15" customHeight="1" x14ac:dyDescent="0.2">
      <c r="A15" s="3" t="s">
        <v>15</v>
      </c>
    </row>
    <row r="16" spans="1:6" ht="15" customHeight="1" x14ac:dyDescent="0.2">
      <c r="A16" s="3" t="s">
        <v>18</v>
      </c>
    </row>
    <row r="17" spans="1:1" ht="15" customHeight="1" x14ac:dyDescent="0.2">
      <c r="A17" s="3" t="s">
        <v>19</v>
      </c>
    </row>
    <row r="18" spans="1:1" ht="15" customHeight="1" x14ac:dyDescent="0.2">
      <c r="A18" s="3" t="s">
        <v>21</v>
      </c>
    </row>
    <row r="19" spans="1:1" ht="15" customHeight="1" x14ac:dyDescent="0.2">
      <c r="A19" s="3" t="s">
        <v>22</v>
      </c>
    </row>
    <row r="20" spans="1:1" ht="15" customHeight="1" x14ac:dyDescent="0.2">
      <c r="A20" s="3" t="s">
        <v>20</v>
      </c>
    </row>
    <row r="21" spans="1:1" ht="15" customHeight="1" x14ac:dyDescent="0.2">
      <c r="A21" s="3" t="s">
        <v>23</v>
      </c>
    </row>
    <row r="22" spans="1:1" ht="15" customHeight="1" x14ac:dyDescent="0.2">
      <c r="A22" s="3" t="s">
        <v>24</v>
      </c>
    </row>
    <row r="23" spans="1:1" ht="15" customHeight="1" x14ac:dyDescent="0.2">
      <c r="A23" s="3" t="s">
        <v>27</v>
      </c>
    </row>
    <row r="24" spans="1:1" ht="15" customHeight="1" x14ac:dyDescent="0.2">
      <c r="A24" s="3" t="s">
        <v>26</v>
      </c>
    </row>
    <row r="25" spans="1:1" ht="15" customHeight="1" x14ac:dyDescent="0.2">
      <c r="A25" s="3" t="s">
        <v>25</v>
      </c>
    </row>
    <row r="26" spans="1:1" ht="15" customHeight="1" x14ac:dyDescent="0.2">
      <c r="A26" s="3" t="s">
        <v>28</v>
      </c>
    </row>
    <row r="27" spans="1:1" ht="15" customHeight="1" x14ac:dyDescent="0.2">
      <c r="A27" s="3" t="s">
        <v>30</v>
      </c>
    </row>
    <row r="28" spans="1:1" ht="15" customHeight="1" x14ac:dyDescent="0.2">
      <c r="A28" s="3" t="s">
        <v>29</v>
      </c>
    </row>
    <row r="29" spans="1:1" ht="15" customHeight="1" x14ac:dyDescent="0.2">
      <c r="A29" s="3" t="s">
        <v>31</v>
      </c>
    </row>
  </sheetData>
  <sortState xmlns:xlrd2="http://schemas.microsoft.com/office/spreadsheetml/2017/richdata2" ref="A3:A29">
    <sortCondition ref="A29"/>
  </sortState>
  <customSheetViews>
    <customSheetView guid="{F50541A1-8E89-423E-B6EB-CA9B89B25CC3}">
      <selection activeCell="I6" sqref="I6"/>
      <pageMargins left="0.511811024" right="0.511811024" top="0.78740157499999996" bottom="0.78740157499999996" header="0.31496062000000002" footer="0.31496062000000002"/>
    </customSheetView>
  </customSheetView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CADASTRO</vt:lpstr>
      <vt:lpstr>POOMSAE INDIVIDUAL</vt:lpstr>
      <vt:lpstr>POOMSAE PAR</vt:lpstr>
      <vt:lpstr>POOMSAE EQUIPE</vt:lpstr>
      <vt:lpstr>Planilha2</vt:lpstr>
      <vt:lpstr>CADASTRO!Area_de_impressao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Liandro Pimentel</dc:creator>
  <cp:lastModifiedBy>UO Poomsae</cp:lastModifiedBy>
  <dcterms:created xsi:type="dcterms:W3CDTF">2025-02-15T00:56:44Z</dcterms:created>
  <dcterms:modified xsi:type="dcterms:W3CDTF">2026-03-14T22:16:05Z</dcterms:modified>
</cp:coreProperties>
</file>